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72797D1A-DD6B-4128-8FB5-E1B5810F6544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6" l="1"/>
  <c r="A783" i="6"/>
  <c r="H789" i="6"/>
  <c r="G789" i="6"/>
  <c r="F789" i="6"/>
  <c r="E789" i="6"/>
  <c r="D789" i="6"/>
  <c r="C789" i="6"/>
  <c r="B789" i="6"/>
  <c r="H788" i="6"/>
  <c r="G788" i="6"/>
  <c r="F788" i="6"/>
  <c r="E788" i="6"/>
  <c r="D788" i="6"/>
  <c r="C788" i="6"/>
  <c r="B788" i="6"/>
  <c r="H787" i="6"/>
  <c r="G787" i="6"/>
  <c r="F787" i="6"/>
  <c r="E787" i="6"/>
  <c r="D787" i="6"/>
  <c r="C787" i="6"/>
  <c r="B787" i="6"/>
  <c r="H786" i="6"/>
  <c r="G786" i="6"/>
  <c r="F786" i="6"/>
  <c r="E786" i="6"/>
  <c r="D786" i="6"/>
  <c r="C786" i="6"/>
  <c r="B786" i="6"/>
  <c r="H785" i="6"/>
  <c r="G785" i="6"/>
  <c r="F785" i="6"/>
  <c r="E785" i="6"/>
  <c r="D785" i="6"/>
  <c r="C785" i="6"/>
  <c r="B785" i="6"/>
  <c r="H784" i="6"/>
  <c r="G784" i="6"/>
  <c r="F784" i="6"/>
  <c r="E784" i="6"/>
  <c r="D784" i="6"/>
  <c r="C784" i="6"/>
  <c r="B784" i="6"/>
  <c r="H783" i="6"/>
  <c r="G783" i="6"/>
  <c r="F783" i="6"/>
  <c r="E783" i="6"/>
  <c r="D783" i="6"/>
  <c r="C783" i="6"/>
  <c r="B783" i="6"/>
  <c r="H782" i="6"/>
  <c r="G782" i="6"/>
  <c r="F782" i="6"/>
  <c r="E782" i="6"/>
  <c r="D782" i="6"/>
  <c r="C782" i="6"/>
  <c r="B782" i="6"/>
  <c r="H781" i="6"/>
  <c r="G781" i="6"/>
  <c r="F781" i="6"/>
  <c r="E781" i="6"/>
  <c r="D781" i="6"/>
  <c r="C781" i="6"/>
  <c r="B781" i="6"/>
  <c r="H780" i="6"/>
  <c r="G780" i="6"/>
  <c r="F780" i="6"/>
  <c r="E780" i="6"/>
  <c r="D780" i="6"/>
  <c r="C780" i="6"/>
  <c r="B780" i="6"/>
  <c r="H779" i="6"/>
  <c r="G779" i="6"/>
  <c r="F779" i="6"/>
  <c r="E779" i="6"/>
  <c r="D779" i="6"/>
  <c r="C779" i="6"/>
  <c r="B779" i="6"/>
  <c r="H778" i="6"/>
  <c r="G778" i="6"/>
  <c r="F778" i="6"/>
  <c r="E778" i="6"/>
  <c r="D778" i="6"/>
  <c r="C778" i="6"/>
  <c r="B778" i="6"/>
  <c r="A587" i="6"/>
  <c r="A581" i="6"/>
  <c r="H587" i="6"/>
  <c r="G587" i="6"/>
  <c r="F587" i="6"/>
  <c r="E587" i="6"/>
  <c r="D587" i="6"/>
  <c r="C587" i="6"/>
  <c r="B587" i="6"/>
  <c r="H586" i="6"/>
  <c r="G586" i="6"/>
  <c r="F586" i="6"/>
  <c r="E586" i="6"/>
  <c r="D586" i="6"/>
  <c r="C586" i="6"/>
  <c r="B586" i="6"/>
  <c r="H585" i="6"/>
  <c r="G585" i="6"/>
  <c r="F585" i="6"/>
  <c r="E585" i="6"/>
  <c r="D585" i="6"/>
  <c r="C585" i="6"/>
  <c r="B585" i="6"/>
  <c r="H584" i="6"/>
  <c r="G584" i="6"/>
  <c r="F584" i="6"/>
  <c r="E584" i="6"/>
  <c r="D584" i="6"/>
  <c r="C584" i="6"/>
  <c r="B584" i="6"/>
  <c r="H583" i="6"/>
  <c r="G583" i="6"/>
  <c r="F583" i="6"/>
  <c r="E583" i="6"/>
  <c r="D583" i="6"/>
  <c r="C583" i="6"/>
  <c r="B583" i="6"/>
  <c r="H582" i="6"/>
  <c r="G582" i="6"/>
  <c r="F582" i="6"/>
  <c r="E582" i="6"/>
  <c r="D582" i="6"/>
  <c r="C582" i="6"/>
  <c r="B582" i="6"/>
  <c r="H581" i="6"/>
  <c r="G581" i="6"/>
  <c r="F581" i="6"/>
  <c r="E581" i="6"/>
  <c r="D581" i="6"/>
  <c r="C581" i="6"/>
  <c r="B581" i="6"/>
  <c r="H580" i="6"/>
  <c r="G580" i="6"/>
  <c r="F580" i="6"/>
  <c r="E580" i="6"/>
  <c r="D580" i="6"/>
  <c r="C580" i="6"/>
  <c r="B580" i="6"/>
  <c r="H579" i="6"/>
  <c r="G579" i="6"/>
  <c r="F579" i="6"/>
  <c r="E579" i="6"/>
  <c r="D579" i="6"/>
  <c r="C579" i="6"/>
  <c r="B579" i="6"/>
  <c r="H578" i="6"/>
  <c r="G578" i="6"/>
  <c r="F578" i="6"/>
  <c r="E578" i="6"/>
  <c r="D578" i="6"/>
  <c r="C578" i="6"/>
  <c r="B578" i="6"/>
  <c r="H577" i="6"/>
  <c r="G577" i="6"/>
  <c r="F577" i="6"/>
  <c r="E577" i="6"/>
  <c r="D577" i="6"/>
  <c r="C577" i="6"/>
  <c r="B577" i="6"/>
  <c r="H576" i="6"/>
  <c r="G576" i="6"/>
  <c r="F576" i="6"/>
  <c r="E576" i="6"/>
  <c r="D576" i="6"/>
  <c r="C576" i="6"/>
  <c r="B576" i="6"/>
  <c r="A385" i="6"/>
  <c r="A379" i="6"/>
  <c r="H385" i="6"/>
  <c r="G385" i="6"/>
  <c r="F385" i="6"/>
  <c r="E385" i="6"/>
  <c r="D385" i="6"/>
  <c r="C385" i="6"/>
  <c r="B385" i="6"/>
  <c r="H384" i="6"/>
  <c r="G384" i="6"/>
  <c r="F384" i="6"/>
  <c r="E384" i="6"/>
  <c r="D384" i="6"/>
  <c r="C384" i="6"/>
  <c r="B384" i="6"/>
  <c r="H383" i="6"/>
  <c r="G383" i="6"/>
  <c r="F383" i="6"/>
  <c r="E383" i="6"/>
  <c r="D383" i="6"/>
  <c r="C383" i="6"/>
  <c r="B383" i="6"/>
  <c r="H382" i="6"/>
  <c r="G382" i="6"/>
  <c r="F382" i="6"/>
  <c r="E382" i="6"/>
  <c r="D382" i="6"/>
  <c r="C382" i="6"/>
  <c r="B382" i="6"/>
  <c r="H381" i="6"/>
  <c r="G381" i="6"/>
  <c r="F381" i="6"/>
  <c r="E381" i="6"/>
  <c r="D381" i="6"/>
  <c r="C381" i="6"/>
  <c r="B381" i="6"/>
  <c r="H380" i="6"/>
  <c r="G380" i="6"/>
  <c r="F380" i="6"/>
  <c r="E380" i="6"/>
  <c r="D380" i="6"/>
  <c r="C380" i="6"/>
  <c r="B380" i="6"/>
  <c r="H379" i="6"/>
  <c r="G379" i="6"/>
  <c r="F379" i="6"/>
  <c r="E379" i="6"/>
  <c r="D379" i="6"/>
  <c r="C379" i="6"/>
  <c r="B379" i="6"/>
  <c r="H378" i="6"/>
  <c r="G378" i="6"/>
  <c r="F378" i="6"/>
  <c r="E378" i="6"/>
  <c r="D378" i="6"/>
  <c r="C378" i="6"/>
  <c r="B378" i="6"/>
  <c r="H377" i="6"/>
  <c r="G377" i="6"/>
  <c r="F377" i="6"/>
  <c r="E377" i="6"/>
  <c r="D377" i="6"/>
  <c r="C377" i="6"/>
  <c r="B377" i="6"/>
  <c r="H376" i="6"/>
  <c r="G376" i="6"/>
  <c r="F376" i="6"/>
  <c r="E376" i="6"/>
  <c r="D376" i="6"/>
  <c r="C376" i="6"/>
  <c r="B376" i="6"/>
  <c r="H375" i="6"/>
  <c r="G375" i="6"/>
  <c r="F375" i="6"/>
  <c r="E375" i="6"/>
  <c r="D375" i="6"/>
  <c r="C375" i="6"/>
  <c r="B375" i="6"/>
  <c r="H374" i="6"/>
  <c r="G374" i="6"/>
  <c r="F374" i="6"/>
  <c r="E374" i="6"/>
  <c r="D374" i="6"/>
  <c r="C374" i="6"/>
  <c r="B374" i="6"/>
  <c r="A183" i="6"/>
  <c r="A177" i="6"/>
  <c r="H183" i="6"/>
  <c r="G183" i="6"/>
  <c r="F183" i="6"/>
  <c r="E183" i="6"/>
  <c r="D183" i="6"/>
  <c r="C183" i="6"/>
  <c r="B183" i="6"/>
  <c r="H182" i="6"/>
  <c r="G182" i="6"/>
  <c r="F182" i="6"/>
  <c r="E182" i="6"/>
  <c r="D182" i="6"/>
  <c r="C182" i="6"/>
  <c r="B182" i="6"/>
  <c r="H181" i="6"/>
  <c r="G181" i="6"/>
  <c r="F181" i="6"/>
  <c r="E181" i="6"/>
  <c r="D181" i="6"/>
  <c r="C181" i="6"/>
  <c r="B181" i="6"/>
  <c r="H180" i="6"/>
  <c r="G180" i="6"/>
  <c r="F180" i="6"/>
  <c r="E180" i="6"/>
  <c r="D180" i="6"/>
  <c r="C180" i="6"/>
  <c r="B180" i="6"/>
  <c r="H179" i="6"/>
  <c r="G179" i="6"/>
  <c r="F179" i="6"/>
  <c r="E179" i="6"/>
  <c r="D179" i="6"/>
  <c r="C179" i="6"/>
  <c r="B179" i="6"/>
  <c r="H178" i="6"/>
  <c r="G178" i="6"/>
  <c r="F178" i="6"/>
  <c r="E178" i="6"/>
  <c r="D178" i="6"/>
  <c r="C178" i="6"/>
  <c r="B178" i="6"/>
  <c r="H177" i="6"/>
  <c r="G177" i="6"/>
  <c r="F177" i="6"/>
  <c r="E177" i="6"/>
  <c r="D177" i="6"/>
  <c r="C177" i="6"/>
  <c r="B177" i="6"/>
  <c r="H176" i="6"/>
  <c r="G176" i="6"/>
  <c r="F176" i="6"/>
  <c r="E176" i="6"/>
  <c r="D176" i="6"/>
  <c r="C176" i="6"/>
  <c r="B176" i="6"/>
  <c r="H175" i="6"/>
  <c r="G175" i="6"/>
  <c r="F175" i="6"/>
  <c r="E175" i="6"/>
  <c r="D175" i="6"/>
  <c r="C175" i="6"/>
  <c r="B175" i="6"/>
  <c r="H174" i="6"/>
  <c r="G174" i="6"/>
  <c r="F174" i="6"/>
  <c r="E174" i="6"/>
  <c r="D174" i="6"/>
  <c r="C174" i="6"/>
  <c r="B174" i="6"/>
  <c r="H173" i="6"/>
  <c r="G173" i="6"/>
  <c r="F173" i="6"/>
  <c r="E173" i="6"/>
  <c r="D173" i="6"/>
  <c r="C173" i="6"/>
  <c r="B173" i="6"/>
  <c r="H172" i="6"/>
  <c r="G172" i="6"/>
  <c r="F172" i="6"/>
  <c r="E172" i="6"/>
  <c r="D172" i="6"/>
  <c r="C172" i="6"/>
  <c r="B172" i="6"/>
  <c r="FZ62" i="7"/>
  <c r="FY62" i="7"/>
  <c r="FX62" i="7"/>
  <c r="FW62" i="7"/>
  <c r="FV62" i="7"/>
  <c r="FU62" i="7"/>
  <c r="FT62" i="7"/>
  <c r="FS62" i="7"/>
  <c r="FR62" i="7"/>
  <c r="FQ62" i="7"/>
  <c r="FP62" i="7"/>
  <c r="FO62" i="7"/>
  <c r="FZ61" i="7"/>
  <c r="FY61" i="7"/>
  <c r="FX61" i="7"/>
  <c r="FW61" i="7"/>
  <c r="FV61" i="7"/>
  <c r="FU61" i="7"/>
  <c r="FT61" i="7"/>
  <c r="FS61" i="7"/>
  <c r="FR61" i="7"/>
  <c r="FQ61" i="7"/>
  <c r="FP61" i="7"/>
  <c r="FO61" i="7"/>
  <c r="FZ60" i="7"/>
  <c r="FY60" i="7"/>
  <c r="FX60" i="7"/>
  <c r="FW60" i="7"/>
  <c r="FV60" i="7"/>
  <c r="FU60" i="7"/>
  <c r="FT60" i="7"/>
  <c r="FS60" i="7"/>
  <c r="FR60" i="7"/>
  <c r="FQ60" i="7"/>
  <c r="FP60" i="7"/>
  <c r="FO60" i="7"/>
  <c r="FZ59" i="7"/>
  <c r="FY59" i="7"/>
  <c r="FX59" i="7"/>
  <c r="FW59" i="7"/>
  <c r="FV59" i="7"/>
  <c r="FU59" i="7"/>
  <c r="FT59" i="7"/>
  <c r="FS59" i="7"/>
  <c r="FR59" i="7"/>
  <c r="FQ59" i="7"/>
  <c r="FP59" i="7"/>
  <c r="FO59" i="7"/>
  <c r="FZ57" i="7"/>
  <c r="FY57" i="7"/>
  <c r="FX57" i="7"/>
  <c r="FW57" i="7"/>
  <c r="FV57" i="7"/>
  <c r="FU57" i="7"/>
  <c r="FT57" i="7"/>
  <c r="FS57" i="7"/>
  <c r="FR57" i="7"/>
  <c r="FQ57" i="7"/>
  <c r="FP57" i="7"/>
  <c r="FO57" i="7"/>
  <c r="FZ53" i="7"/>
  <c r="FZ58" i="7" s="1"/>
  <c r="FY53" i="7"/>
  <c r="FY58" i="7" s="1"/>
  <c r="FX53" i="7"/>
  <c r="FX58" i="7" s="1"/>
  <c r="FW53" i="7"/>
  <c r="FW58" i="7" s="1"/>
  <c r="FV53" i="7"/>
  <c r="FV58" i="7" s="1"/>
  <c r="FU53" i="7"/>
  <c r="FU58" i="7" s="1"/>
  <c r="FT53" i="7"/>
  <c r="FT58" i="7" s="1"/>
  <c r="FS53" i="7"/>
  <c r="FS58" i="7" s="1"/>
  <c r="FR53" i="7"/>
  <c r="FR58" i="7" s="1"/>
  <c r="FQ53" i="7"/>
  <c r="FQ58" i="7" s="1"/>
  <c r="FP53" i="7"/>
  <c r="FP58" i="7" s="1"/>
  <c r="FO53" i="7"/>
  <c r="FO58" i="7" s="1"/>
  <c r="FZ52" i="7"/>
  <c r="FZ63" i="7" s="1"/>
  <c r="FZ64" i="7" s="1"/>
  <c r="FY52" i="7"/>
  <c r="FY63" i="7" s="1"/>
  <c r="FY64" i="7" s="1"/>
  <c r="FX52" i="7"/>
  <c r="FX63" i="7" s="1"/>
  <c r="FX64" i="7" s="1"/>
  <c r="FW52" i="7"/>
  <c r="FW63" i="7" s="1"/>
  <c r="FW64" i="7" s="1"/>
  <c r="FV52" i="7"/>
  <c r="FV63" i="7" s="1"/>
  <c r="FV64" i="7" s="1"/>
  <c r="FU52" i="7"/>
  <c r="FU63" i="7" s="1"/>
  <c r="FU64" i="7" s="1"/>
  <c r="FT52" i="7"/>
  <c r="FT63" i="7" s="1"/>
  <c r="FT64" i="7" s="1"/>
  <c r="FS52" i="7"/>
  <c r="FS63" i="7" s="1"/>
  <c r="FS64" i="7" s="1"/>
  <c r="FR52" i="7"/>
  <c r="FR63" i="7" s="1"/>
  <c r="FR64" i="7" s="1"/>
  <c r="FQ52" i="7"/>
  <c r="FQ63" i="7" s="1"/>
  <c r="FQ64" i="7" s="1"/>
  <c r="FP52" i="7"/>
  <c r="FP63" i="7" s="1"/>
  <c r="FP64" i="7" s="1"/>
  <c r="FO52" i="7"/>
  <c r="FO63" i="7" s="1"/>
  <c r="FO64" i="7" s="1"/>
  <c r="FZ45" i="7"/>
  <c r="FY45" i="7"/>
  <c r="FX45" i="7"/>
  <c r="FW45" i="7"/>
  <c r="FV45" i="7"/>
  <c r="FU45" i="7"/>
  <c r="FT45" i="7"/>
  <c r="FS45" i="7"/>
  <c r="FR45" i="7"/>
  <c r="FQ45" i="7"/>
  <c r="FP45" i="7"/>
  <c r="FO45" i="7"/>
  <c r="FZ44" i="7"/>
  <c r="FY44" i="7"/>
  <c r="FX44" i="7"/>
  <c r="FW44" i="7"/>
  <c r="FV44" i="7"/>
  <c r="FU44" i="7"/>
  <c r="FT44" i="7"/>
  <c r="FS44" i="7"/>
  <c r="FR44" i="7"/>
  <c r="FQ44" i="7"/>
  <c r="FP44" i="7"/>
  <c r="FO44" i="7"/>
  <c r="FZ43" i="7"/>
  <c r="FY43" i="7"/>
  <c r="FX43" i="7"/>
  <c r="FW43" i="7"/>
  <c r="FV43" i="7"/>
  <c r="FU43" i="7"/>
  <c r="FT43" i="7"/>
  <c r="FS43" i="7"/>
  <c r="FR43" i="7"/>
  <c r="FQ43" i="7"/>
  <c r="FP43" i="7"/>
  <c r="FO43" i="7"/>
  <c r="FZ42" i="7"/>
  <c r="FY42" i="7"/>
  <c r="FX42" i="7"/>
  <c r="FW42" i="7"/>
  <c r="FV42" i="7"/>
  <c r="FU42" i="7"/>
  <c r="FT42" i="7"/>
  <c r="FS42" i="7"/>
  <c r="FR42" i="7"/>
  <c r="FQ42" i="7"/>
  <c r="FP42" i="7"/>
  <c r="FO42" i="7"/>
  <c r="FZ40" i="7"/>
  <c r="FY40" i="7"/>
  <c r="FX40" i="7"/>
  <c r="FW40" i="7"/>
  <c r="FV40" i="7"/>
  <c r="FU40" i="7"/>
  <c r="FT40" i="7"/>
  <c r="FS40" i="7"/>
  <c r="FR40" i="7"/>
  <c r="FQ40" i="7"/>
  <c r="FP40" i="7"/>
  <c r="FO40" i="7"/>
  <c r="FZ36" i="7"/>
  <c r="FZ41" i="7" s="1"/>
  <c r="FY36" i="7"/>
  <c r="FY41" i="7" s="1"/>
  <c r="FX36" i="7"/>
  <c r="FX41" i="7" s="1"/>
  <c r="FW36" i="7"/>
  <c r="FW41" i="7" s="1"/>
  <c r="FV36" i="7"/>
  <c r="FV41" i="7" s="1"/>
  <c r="FU36" i="7"/>
  <c r="FU41" i="7" s="1"/>
  <c r="FT36" i="7"/>
  <c r="FT41" i="7" s="1"/>
  <c r="FS36" i="7"/>
  <c r="FS41" i="7" s="1"/>
  <c r="FR36" i="7"/>
  <c r="FR41" i="7" s="1"/>
  <c r="FQ36" i="7"/>
  <c r="FQ41" i="7" s="1"/>
  <c r="FP36" i="7"/>
  <c r="FP41" i="7" s="1"/>
  <c r="FO36" i="7"/>
  <c r="FO41" i="7" s="1"/>
  <c r="FZ35" i="7"/>
  <c r="FZ46" i="7" s="1"/>
  <c r="FZ47" i="7" s="1"/>
  <c r="FY35" i="7"/>
  <c r="FY46" i="7" s="1"/>
  <c r="FY47" i="7" s="1"/>
  <c r="FX35" i="7"/>
  <c r="FX46" i="7" s="1"/>
  <c r="FX47" i="7" s="1"/>
  <c r="FW35" i="7"/>
  <c r="FW46" i="7" s="1"/>
  <c r="FW47" i="7" s="1"/>
  <c r="FV35" i="7"/>
  <c r="FV46" i="7" s="1"/>
  <c r="FV47" i="7" s="1"/>
  <c r="FU35" i="7"/>
  <c r="FU46" i="7" s="1"/>
  <c r="FU47" i="7" s="1"/>
  <c r="FT35" i="7"/>
  <c r="FT46" i="7" s="1"/>
  <c r="FT47" i="7" s="1"/>
  <c r="FS35" i="7"/>
  <c r="FS46" i="7" s="1"/>
  <c r="FS47" i="7" s="1"/>
  <c r="FR35" i="7"/>
  <c r="FR46" i="7" s="1"/>
  <c r="FR47" i="7" s="1"/>
  <c r="FQ35" i="7"/>
  <c r="FQ46" i="7" s="1"/>
  <c r="FQ47" i="7" s="1"/>
  <c r="FP35" i="7"/>
  <c r="FP46" i="7" s="1"/>
  <c r="FP47" i="7" s="1"/>
  <c r="FO35" i="7"/>
  <c r="FO46" i="7" s="1"/>
  <c r="FO47" i="7" s="1"/>
  <c r="FZ28" i="7"/>
  <c r="FY28" i="7"/>
  <c r="FX28" i="7"/>
  <c r="FW28" i="7"/>
  <c r="FV28" i="7"/>
  <c r="FU28" i="7"/>
  <c r="FT28" i="7"/>
  <c r="FS28" i="7"/>
  <c r="FR28" i="7"/>
  <c r="FQ28" i="7"/>
  <c r="FP28" i="7"/>
  <c r="FO28" i="7"/>
  <c r="FZ27" i="7"/>
  <c r="FY27" i="7"/>
  <c r="FX27" i="7"/>
  <c r="FW27" i="7"/>
  <c r="FV27" i="7"/>
  <c r="FU27" i="7"/>
  <c r="FT27" i="7"/>
  <c r="FS27" i="7"/>
  <c r="FR27" i="7"/>
  <c r="FQ27" i="7"/>
  <c r="FP27" i="7"/>
  <c r="FO27" i="7"/>
  <c r="FZ26" i="7"/>
  <c r="FY26" i="7"/>
  <c r="FX26" i="7"/>
  <c r="FW26" i="7"/>
  <c r="FV26" i="7"/>
  <c r="FU26" i="7"/>
  <c r="FT26" i="7"/>
  <c r="FS26" i="7"/>
  <c r="FR26" i="7"/>
  <c r="FQ26" i="7"/>
  <c r="FP26" i="7"/>
  <c r="FO26" i="7"/>
  <c r="FZ25" i="7"/>
  <c r="FY25" i="7"/>
  <c r="FX25" i="7"/>
  <c r="FW25" i="7"/>
  <c r="FV25" i="7"/>
  <c r="FU25" i="7"/>
  <c r="FT25" i="7"/>
  <c r="FS25" i="7"/>
  <c r="FR25" i="7"/>
  <c r="FQ25" i="7"/>
  <c r="FP25" i="7"/>
  <c r="FO25" i="7"/>
  <c r="FZ23" i="7"/>
  <c r="FY23" i="7"/>
  <c r="FX23" i="7"/>
  <c r="FW23" i="7"/>
  <c r="FV23" i="7"/>
  <c r="FU23" i="7"/>
  <c r="FT23" i="7"/>
  <c r="FS23" i="7"/>
  <c r="FR23" i="7"/>
  <c r="FQ23" i="7"/>
  <c r="FP23" i="7"/>
  <c r="FO23" i="7"/>
  <c r="FZ19" i="7"/>
  <c r="FZ24" i="7" s="1"/>
  <c r="FY19" i="7"/>
  <c r="FY24" i="7" s="1"/>
  <c r="FX19" i="7"/>
  <c r="FX24" i="7" s="1"/>
  <c r="FW19" i="7"/>
  <c r="FW24" i="7" s="1"/>
  <c r="FV19" i="7"/>
  <c r="FV24" i="7" s="1"/>
  <c r="FU19" i="7"/>
  <c r="FU24" i="7" s="1"/>
  <c r="FT19" i="7"/>
  <c r="FT24" i="7" s="1"/>
  <c r="FS19" i="7"/>
  <c r="FS24" i="7" s="1"/>
  <c r="FR19" i="7"/>
  <c r="FR24" i="7" s="1"/>
  <c r="FQ19" i="7"/>
  <c r="FQ24" i="7" s="1"/>
  <c r="FP19" i="7"/>
  <c r="FP24" i="7" s="1"/>
  <c r="FO19" i="7"/>
  <c r="FO24" i="7" s="1"/>
  <c r="FZ18" i="7"/>
  <c r="FZ29" i="7" s="1"/>
  <c r="FZ30" i="7" s="1"/>
  <c r="FY18" i="7"/>
  <c r="FY29" i="7" s="1"/>
  <c r="FY30" i="7" s="1"/>
  <c r="FX18" i="7"/>
  <c r="FX29" i="7" s="1"/>
  <c r="FX30" i="7" s="1"/>
  <c r="FW18" i="7"/>
  <c r="FW29" i="7" s="1"/>
  <c r="FW30" i="7" s="1"/>
  <c r="FV18" i="7"/>
  <c r="FV29" i="7" s="1"/>
  <c r="FV30" i="7" s="1"/>
  <c r="FU18" i="7"/>
  <c r="FU29" i="7" s="1"/>
  <c r="FU30" i="7" s="1"/>
  <c r="FT18" i="7"/>
  <c r="FT29" i="7" s="1"/>
  <c r="FT30" i="7" s="1"/>
  <c r="FS18" i="7"/>
  <c r="FS29" i="7" s="1"/>
  <c r="FS30" i="7" s="1"/>
  <c r="FR18" i="7"/>
  <c r="FR29" i="7" s="1"/>
  <c r="FR30" i="7" s="1"/>
  <c r="FQ18" i="7"/>
  <c r="FQ29" i="7" s="1"/>
  <c r="FQ30" i="7" s="1"/>
  <c r="FP18" i="7"/>
  <c r="FP29" i="7" s="1"/>
  <c r="FP30" i="7" s="1"/>
  <c r="FO18" i="7"/>
  <c r="FO29" i="7" s="1"/>
  <c r="FO30" i="7" s="1"/>
  <c r="FZ11" i="7"/>
  <c r="FY11" i="7"/>
  <c r="FX11" i="7"/>
  <c r="FW11" i="7"/>
  <c r="FV11" i="7"/>
  <c r="FU11" i="7"/>
  <c r="FT11" i="7"/>
  <c r="FS11" i="7"/>
  <c r="FR11" i="7"/>
  <c r="FQ11" i="7"/>
  <c r="FP11" i="7"/>
  <c r="FO11" i="7"/>
  <c r="FZ10" i="7"/>
  <c r="FY10" i="7"/>
  <c r="FX10" i="7"/>
  <c r="FW10" i="7"/>
  <c r="FV10" i="7"/>
  <c r="FU10" i="7"/>
  <c r="FT10" i="7"/>
  <c r="FS10" i="7"/>
  <c r="FR10" i="7"/>
  <c r="FQ10" i="7"/>
  <c r="FP10" i="7"/>
  <c r="FO10" i="7"/>
  <c r="FZ9" i="7"/>
  <c r="FY9" i="7"/>
  <c r="FX9" i="7"/>
  <c r="FW9" i="7"/>
  <c r="FV9" i="7"/>
  <c r="FU9" i="7"/>
  <c r="FT9" i="7"/>
  <c r="FS9" i="7"/>
  <c r="FR9" i="7"/>
  <c r="FQ9" i="7"/>
  <c r="FP9" i="7"/>
  <c r="FO9" i="7"/>
  <c r="FZ8" i="7"/>
  <c r="FY8" i="7"/>
  <c r="FX8" i="7"/>
  <c r="FW8" i="7"/>
  <c r="FV8" i="7"/>
  <c r="FU8" i="7"/>
  <c r="FT8" i="7"/>
  <c r="FS8" i="7"/>
  <c r="FR8" i="7"/>
  <c r="FQ8" i="7"/>
  <c r="FP8" i="7"/>
  <c r="FO8" i="7"/>
  <c r="FZ6" i="7"/>
  <c r="FY6" i="7"/>
  <c r="FX6" i="7"/>
  <c r="FW6" i="7"/>
  <c r="FV6" i="7"/>
  <c r="FU6" i="7"/>
  <c r="FT6" i="7"/>
  <c r="FS6" i="7"/>
  <c r="FR6" i="7"/>
  <c r="FQ6" i="7"/>
  <c r="FP6" i="7"/>
  <c r="FO6" i="7"/>
  <c r="FZ2" i="7"/>
  <c r="FZ7" i="7" s="1"/>
  <c r="FY2" i="7"/>
  <c r="FY7" i="7" s="1"/>
  <c r="FX2" i="7"/>
  <c r="FX7" i="7" s="1"/>
  <c r="FW2" i="7"/>
  <c r="FW7" i="7" s="1"/>
  <c r="FV2" i="7"/>
  <c r="FV7" i="7" s="1"/>
  <c r="FU2" i="7"/>
  <c r="FU7" i="7" s="1"/>
  <c r="FT2" i="7"/>
  <c r="FT7" i="7" s="1"/>
  <c r="FS2" i="7"/>
  <c r="FS7" i="7" s="1"/>
  <c r="FR2" i="7"/>
  <c r="FR7" i="7" s="1"/>
  <c r="FQ2" i="7"/>
  <c r="FQ7" i="7" s="1"/>
  <c r="FP2" i="7"/>
  <c r="FP7" i="7" s="1"/>
  <c r="FO2" i="7"/>
  <c r="FO7" i="7" s="1"/>
  <c r="FZ1" i="7"/>
  <c r="FZ12" i="7" s="1"/>
  <c r="FZ13" i="7" s="1"/>
  <c r="FY1" i="7"/>
  <c r="FY12" i="7" s="1"/>
  <c r="FY13" i="7" s="1"/>
  <c r="FX1" i="7"/>
  <c r="FX12" i="7" s="1"/>
  <c r="FX13" i="7" s="1"/>
  <c r="FW1" i="7"/>
  <c r="FW12" i="7" s="1"/>
  <c r="FW13" i="7" s="1"/>
  <c r="FV1" i="7"/>
  <c r="FV12" i="7" s="1"/>
  <c r="FV13" i="7" s="1"/>
  <c r="FU1" i="7"/>
  <c r="FU12" i="7" s="1"/>
  <c r="FU13" i="7" s="1"/>
  <c r="FT1" i="7"/>
  <c r="FT12" i="7" s="1"/>
  <c r="FT13" i="7" s="1"/>
  <c r="FS1" i="7"/>
  <c r="FS12" i="7" s="1"/>
  <c r="FS13" i="7" s="1"/>
  <c r="FR1" i="7"/>
  <c r="FR12" i="7" s="1"/>
  <c r="FR13" i="7" s="1"/>
  <c r="FQ1" i="7"/>
  <c r="FQ12" i="7" s="1"/>
  <c r="FQ13" i="7" s="1"/>
  <c r="FP1" i="7"/>
  <c r="FP12" i="7" s="1"/>
  <c r="FP13" i="7" s="1"/>
  <c r="FO1" i="7"/>
  <c r="FO12" i="7" s="1"/>
  <c r="FO13" i="7" s="1"/>
  <c r="GK34" i="1"/>
  <c r="GJ34" i="1"/>
  <c r="GI34" i="1"/>
  <c r="GH34" i="1"/>
  <c r="GG34" i="1"/>
  <c r="GF34" i="1"/>
  <c r="GE34" i="1"/>
  <c r="GD34" i="1"/>
  <c r="GC34" i="1"/>
  <c r="GB34" i="1"/>
  <c r="GL34" i="1" s="1"/>
  <c r="GA34" i="1"/>
  <c r="FZ34" i="1"/>
  <c r="GK33" i="1"/>
  <c r="GJ33" i="1"/>
  <c r="GI33" i="1"/>
  <c r="GH33" i="1"/>
  <c r="GG33" i="1"/>
  <c r="GF33" i="1"/>
  <c r="GL33" i="1" s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L32" i="1" s="1"/>
  <c r="GA32" i="1"/>
  <c r="FZ32" i="1"/>
  <c r="GK30" i="1"/>
  <c r="GJ30" i="1"/>
  <c r="GI30" i="1"/>
  <c r="GH30" i="1"/>
  <c r="GG30" i="1"/>
  <c r="GF30" i="1"/>
  <c r="GL30" i="1" s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L29" i="1" s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L27" i="1" s="1"/>
  <c r="GA27" i="1"/>
  <c r="FZ27" i="1"/>
  <c r="GK26" i="1"/>
  <c r="GJ26" i="1"/>
  <c r="GI26" i="1"/>
  <c r="GH26" i="1"/>
  <c r="GG26" i="1"/>
  <c r="GF26" i="1"/>
  <c r="GL26" i="1" s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L25" i="1" s="1"/>
  <c r="GA25" i="1"/>
  <c r="FZ25" i="1"/>
  <c r="GK24" i="1"/>
  <c r="GJ24" i="1"/>
  <c r="GI24" i="1"/>
  <c r="GH24" i="1"/>
  <c r="GG24" i="1"/>
  <c r="GF24" i="1"/>
  <c r="GL24" i="1" s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L23" i="1" s="1"/>
  <c r="GA23" i="1"/>
  <c r="FZ23" i="1"/>
  <c r="GK22" i="1"/>
  <c r="GJ22" i="1"/>
  <c r="GI22" i="1"/>
  <c r="GH22" i="1"/>
  <c r="GG22" i="1"/>
  <c r="GF22" i="1"/>
  <c r="GL22" i="1" s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L21" i="1" s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L19" i="1" s="1"/>
  <c r="GA19" i="1"/>
  <c r="FZ19" i="1"/>
  <c r="GK18" i="1"/>
  <c r="GJ18" i="1"/>
  <c r="GI18" i="1"/>
  <c r="GH18" i="1"/>
  <c r="GG18" i="1"/>
  <c r="GF18" i="1"/>
  <c r="GL18" i="1" s="1"/>
  <c r="GE18" i="1"/>
  <c r="GD18" i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L16" i="1" s="1"/>
  <c r="GA16" i="1"/>
  <c r="FZ16" i="1"/>
  <c r="GK15" i="1"/>
  <c r="GJ15" i="1"/>
  <c r="GI15" i="1"/>
  <c r="GH15" i="1"/>
  <c r="GG15" i="1"/>
  <c r="GF15" i="1"/>
  <c r="GL15" i="1" s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L14" i="1" s="1"/>
  <c r="GA14" i="1"/>
  <c r="FZ14" i="1"/>
  <c r="GK13" i="1"/>
  <c r="GJ13" i="1"/>
  <c r="GI13" i="1"/>
  <c r="GH13" i="1"/>
  <c r="GG13" i="1"/>
  <c r="GF13" i="1"/>
  <c r="GL13" i="1" s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L12" i="1" s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L10" i="1" s="1"/>
  <c r="GA10" i="1"/>
  <c r="FZ10" i="1"/>
  <c r="GK9" i="1"/>
  <c r="GJ9" i="1"/>
  <c r="GI9" i="1"/>
  <c r="GH9" i="1"/>
  <c r="GG9" i="1"/>
  <c r="GF9" i="1"/>
  <c r="GL9" i="1" s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L8" i="1" s="1"/>
  <c r="GA8" i="1"/>
  <c r="FZ8" i="1"/>
  <c r="GK7" i="1"/>
  <c r="GJ7" i="1"/>
  <c r="GI7" i="1"/>
  <c r="GH7" i="1"/>
  <c r="GG7" i="1"/>
  <c r="GF7" i="1"/>
  <c r="GL7" i="1" s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L6" i="1" s="1"/>
  <c r="GA6" i="1"/>
  <c r="FZ6" i="1"/>
  <c r="GK4" i="1"/>
  <c r="GJ4" i="1"/>
  <c r="GI4" i="1"/>
  <c r="GH4" i="1"/>
  <c r="GG4" i="1"/>
  <c r="GF4" i="1"/>
  <c r="GL4" i="1" s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L3" i="1" s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4" i="2"/>
  <c r="GJ34" i="2"/>
  <c r="GI34" i="2"/>
  <c r="GH34" i="2"/>
  <c r="GG34" i="2"/>
  <c r="GF34" i="2"/>
  <c r="GE34" i="2"/>
  <c r="GD34" i="2"/>
  <c r="GC34" i="2"/>
  <c r="GB34" i="2"/>
  <c r="GA34" i="2"/>
  <c r="FZ34" i="2"/>
  <c r="GK33" i="2"/>
  <c r="GJ33" i="2"/>
  <c r="GI33" i="2"/>
  <c r="GH33" i="2"/>
  <c r="GG33" i="2"/>
  <c r="GL33" i="2" s="1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L32" i="2" s="1"/>
  <c r="GB32" i="2"/>
  <c r="GA32" i="2"/>
  <c r="FZ32" i="2"/>
  <c r="GK30" i="2"/>
  <c r="GJ30" i="2"/>
  <c r="GI30" i="2"/>
  <c r="GH30" i="2"/>
  <c r="GG30" i="2"/>
  <c r="GL30" i="2" s="1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L29" i="2" s="1"/>
  <c r="GB29" i="2"/>
  <c r="GA29" i="2"/>
  <c r="FZ29" i="2"/>
  <c r="GK28" i="2"/>
  <c r="GJ28" i="2"/>
  <c r="GI28" i="2"/>
  <c r="GH28" i="2"/>
  <c r="GG28" i="2"/>
  <c r="GL28" i="2" s="1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L27" i="2" s="1"/>
  <c r="GB27" i="2"/>
  <c r="GA27" i="2"/>
  <c r="FZ27" i="2"/>
  <c r="GK26" i="2"/>
  <c r="GJ26" i="2"/>
  <c r="GI26" i="2"/>
  <c r="GH26" i="2"/>
  <c r="GG26" i="2"/>
  <c r="GL26" i="2" s="1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L24" i="2" s="1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L23" i="2" s="1"/>
  <c r="GB23" i="2"/>
  <c r="GA23" i="2"/>
  <c r="FZ23" i="2"/>
  <c r="GK22" i="2"/>
  <c r="GJ22" i="2"/>
  <c r="GI22" i="2"/>
  <c r="GH22" i="2"/>
  <c r="GG22" i="2"/>
  <c r="GL22" i="2" s="1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L21" i="2" s="1"/>
  <c r="GB21" i="2"/>
  <c r="GA21" i="2"/>
  <c r="FZ21" i="2"/>
  <c r="GK20" i="2"/>
  <c r="GJ20" i="2"/>
  <c r="GI20" i="2"/>
  <c r="GH20" i="2"/>
  <c r="GG20" i="2"/>
  <c r="GL20" i="2" s="1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L19" i="2" s="1"/>
  <c r="GB19" i="2"/>
  <c r="GA19" i="2"/>
  <c r="FZ19" i="2"/>
  <c r="GK18" i="2"/>
  <c r="GJ18" i="2"/>
  <c r="GI18" i="2"/>
  <c r="GH18" i="2"/>
  <c r="GG18" i="2"/>
  <c r="GL18" i="2" s="1"/>
  <c r="GF18" i="2"/>
  <c r="GE18" i="2"/>
  <c r="GD18" i="2"/>
  <c r="GC18" i="2"/>
  <c r="GB18" i="2"/>
  <c r="GA18" i="2"/>
  <c r="FZ18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L15" i="2" s="1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L14" i="2" s="1"/>
  <c r="GB14" i="2"/>
  <c r="GA14" i="2"/>
  <c r="FZ14" i="2"/>
  <c r="GK13" i="2"/>
  <c r="GJ13" i="2"/>
  <c r="GI13" i="2"/>
  <c r="GH13" i="2"/>
  <c r="GG13" i="2"/>
  <c r="GL13" i="2" s="1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L12" i="2" s="1"/>
  <c r="GB12" i="2"/>
  <c r="GA12" i="2"/>
  <c r="FZ12" i="2"/>
  <c r="GK11" i="2"/>
  <c r="GJ11" i="2"/>
  <c r="GI11" i="2"/>
  <c r="GH11" i="2"/>
  <c r="GG11" i="2"/>
  <c r="GL11" i="2" s="1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L10" i="2" s="1"/>
  <c r="GB10" i="2"/>
  <c r="GA10" i="2"/>
  <c r="FZ10" i="2"/>
  <c r="GK9" i="2"/>
  <c r="GJ9" i="2"/>
  <c r="GI9" i="2"/>
  <c r="GH9" i="2"/>
  <c r="GG9" i="2"/>
  <c r="GL9" i="2" s="1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L7" i="2" s="1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L6" i="2" s="1"/>
  <c r="GB6" i="2"/>
  <c r="GA6" i="2"/>
  <c r="FZ6" i="2"/>
  <c r="GK4" i="2"/>
  <c r="GJ4" i="2"/>
  <c r="GI4" i="2"/>
  <c r="GH4" i="2"/>
  <c r="GG4" i="2"/>
  <c r="GL4" i="2" s="1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L3" i="2" s="1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4" i="4"/>
  <c r="GJ34" i="4"/>
  <c r="GI34" i="4"/>
  <c r="GH34" i="4"/>
  <c r="GG34" i="4"/>
  <c r="GF34" i="4"/>
  <c r="GE34" i="4"/>
  <c r="GD34" i="4"/>
  <c r="GL34" i="4" s="1"/>
  <c r="GC34" i="4"/>
  <c r="GB34" i="4"/>
  <c r="GA34" i="4"/>
  <c r="FZ34" i="4"/>
  <c r="GK33" i="4"/>
  <c r="GJ33" i="4"/>
  <c r="GI33" i="4"/>
  <c r="GH33" i="4"/>
  <c r="GG33" i="4"/>
  <c r="GF33" i="4"/>
  <c r="GE33" i="4"/>
  <c r="GD33" i="4"/>
  <c r="GC33" i="4"/>
  <c r="GB33" i="4"/>
  <c r="GA33" i="4"/>
  <c r="FZ33" i="4"/>
  <c r="GL33" i="4" s="1"/>
  <c r="GK32" i="4"/>
  <c r="GJ32" i="4"/>
  <c r="GI32" i="4"/>
  <c r="GH32" i="4"/>
  <c r="GG32" i="4"/>
  <c r="GF32" i="4"/>
  <c r="GE32" i="4"/>
  <c r="GD32" i="4"/>
  <c r="GL32" i="4" s="1"/>
  <c r="GC32" i="4"/>
  <c r="GB32" i="4"/>
  <c r="GA32" i="4"/>
  <c r="FZ32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L29" i="4" s="1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L28" i="4" s="1"/>
  <c r="GK27" i="4"/>
  <c r="GJ27" i="4"/>
  <c r="GI27" i="4"/>
  <c r="GH27" i="4"/>
  <c r="GG27" i="4"/>
  <c r="GF27" i="4"/>
  <c r="GE27" i="4"/>
  <c r="GD27" i="4"/>
  <c r="GL27" i="4" s="1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L26" i="4" s="1"/>
  <c r="GK25" i="4"/>
  <c r="GJ25" i="4"/>
  <c r="GI25" i="4"/>
  <c r="GH25" i="4"/>
  <c r="GG25" i="4"/>
  <c r="GF25" i="4"/>
  <c r="GE25" i="4"/>
  <c r="GD25" i="4"/>
  <c r="GL25" i="4" s="1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L24" i="4" s="1"/>
  <c r="GK23" i="4"/>
  <c r="GJ23" i="4"/>
  <c r="GI23" i="4"/>
  <c r="GH23" i="4"/>
  <c r="GG23" i="4"/>
  <c r="GF23" i="4"/>
  <c r="GE23" i="4"/>
  <c r="GD23" i="4"/>
  <c r="GL23" i="4" s="1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L21" i="4" s="1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L20" i="4" s="1"/>
  <c r="GK19" i="4"/>
  <c r="GJ19" i="4"/>
  <c r="GI19" i="4"/>
  <c r="GH19" i="4"/>
  <c r="GG19" i="4"/>
  <c r="GF19" i="4"/>
  <c r="GE19" i="4"/>
  <c r="GD19" i="4"/>
  <c r="GL19" i="4" s="1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L18" i="4" s="1"/>
  <c r="GK16" i="4"/>
  <c r="GJ16" i="4"/>
  <c r="GI16" i="4"/>
  <c r="GH16" i="4"/>
  <c r="GG16" i="4"/>
  <c r="GF16" i="4"/>
  <c r="GE16" i="4"/>
  <c r="GD16" i="4"/>
  <c r="GL16" i="4" s="1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L15" i="4" s="1"/>
  <c r="GK14" i="4"/>
  <c r="GJ14" i="4"/>
  <c r="GI14" i="4"/>
  <c r="GH14" i="4"/>
  <c r="GG14" i="4"/>
  <c r="GF14" i="4"/>
  <c r="GE14" i="4"/>
  <c r="GD14" i="4"/>
  <c r="GL14" i="4" s="1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L12" i="4" s="1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L11" i="4" s="1"/>
  <c r="GK10" i="4"/>
  <c r="GJ10" i="4"/>
  <c r="GI10" i="4"/>
  <c r="GH10" i="4"/>
  <c r="GG10" i="4"/>
  <c r="GF10" i="4"/>
  <c r="GE10" i="4"/>
  <c r="GD10" i="4"/>
  <c r="GL10" i="4" s="1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L9" i="4" s="1"/>
  <c r="GK8" i="4"/>
  <c r="GJ8" i="4"/>
  <c r="GI8" i="4"/>
  <c r="GH8" i="4"/>
  <c r="GG8" i="4"/>
  <c r="GF8" i="4"/>
  <c r="GE8" i="4"/>
  <c r="GD8" i="4"/>
  <c r="GL8" i="4" s="1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L7" i="4" s="1"/>
  <c r="GK6" i="4"/>
  <c r="GJ6" i="4"/>
  <c r="GI6" i="4"/>
  <c r="GH6" i="4"/>
  <c r="GG6" i="4"/>
  <c r="GF6" i="4"/>
  <c r="GE6" i="4"/>
  <c r="GD6" i="4"/>
  <c r="GL6" i="4" s="1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L3" i="4" s="1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4" i="5"/>
  <c r="GJ34" i="5"/>
  <c r="GI34" i="5"/>
  <c r="GH34" i="5"/>
  <c r="GG34" i="5"/>
  <c r="GF34" i="5"/>
  <c r="GE34" i="5"/>
  <c r="GL34" i="5" s="1"/>
  <c r="GD34" i="5"/>
  <c r="GC34" i="5"/>
  <c r="GB34" i="5"/>
  <c r="GA34" i="5"/>
  <c r="FZ34" i="5"/>
  <c r="GK33" i="5"/>
  <c r="GJ33" i="5"/>
  <c r="GI33" i="5"/>
  <c r="GH33" i="5"/>
  <c r="GG33" i="5"/>
  <c r="GF33" i="5"/>
  <c r="GE33" i="5"/>
  <c r="GD33" i="5"/>
  <c r="GC33" i="5"/>
  <c r="GB33" i="5"/>
  <c r="GA33" i="5"/>
  <c r="GL33" i="5" s="1"/>
  <c r="FZ33" i="5"/>
  <c r="GK32" i="5"/>
  <c r="GJ32" i="5"/>
  <c r="GI32" i="5"/>
  <c r="GH32" i="5"/>
  <c r="GG32" i="5"/>
  <c r="GF32" i="5"/>
  <c r="GE32" i="5"/>
  <c r="GL32" i="5" s="1"/>
  <c r="GD32" i="5"/>
  <c r="GC32" i="5"/>
  <c r="GB32" i="5"/>
  <c r="GA32" i="5"/>
  <c r="FZ32" i="5"/>
  <c r="GK30" i="5"/>
  <c r="GJ30" i="5"/>
  <c r="GI30" i="5"/>
  <c r="GH30" i="5"/>
  <c r="GG30" i="5"/>
  <c r="GF30" i="5"/>
  <c r="GE30" i="5"/>
  <c r="GD30" i="5"/>
  <c r="GC30" i="5"/>
  <c r="GB30" i="5"/>
  <c r="GA30" i="5"/>
  <c r="GL30" i="5" s="1"/>
  <c r="FZ30" i="5"/>
  <c r="GK29" i="5"/>
  <c r="GJ29" i="5"/>
  <c r="GI29" i="5"/>
  <c r="GH29" i="5"/>
  <c r="GG29" i="5"/>
  <c r="GF29" i="5"/>
  <c r="GE29" i="5"/>
  <c r="GL29" i="5" s="1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GL28" i="5" s="1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GL26" i="5" s="1"/>
  <c r="FZ26" i="5"/>
  <c r="GK25" i="5"/>
  <c r="GJ25" i="5"/>
  <c r="GI25" i="5"/>
  <c r="GH25" i="5"/>
  <c r="GG25" i="5"/>
  <c r="GF25" i="5"/>
  <c r="GE25" i="5"/>
  <c r="GL25" i="5" s="1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GL24" i="5" s="1"/>
  <c r="FZ24" i="5"/>
  <c r="GK23" i="5"/>
  <c r="GJ23" i="5"/>
  <c r="GI23" i="5"/>
  <c r="GH23" i="5"/>
  <c r="GG23" i="5"/>
  <c r="GF23" i="5"/>
  <c r="GE23" i="5"/>
  <c r="GL23" i="5" s="1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GL22" i="5" s="1"/>
  <c r="FZ22" i="5"/>
  <c r="GK21" i="5"/>
  <c r="GJ21" i="5"/>
  <c r="GI21" i="5"/>
  <c r="GH21" i="5"/>
  <c r="GG21" i="5"/>
  <c r="GF21" i="5"/>
  <c r="GE21" i="5"/>
  <c r="GL21" i="5" s="1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GL20" i="5" s="1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GL18" i="5" s="1"/>
  <c r="FZ18" i="5"/>
  <c r="GK16" i="5"/>
  <c r="GJ16" i="5"/>
  <c r="GI16" i="5"/>
  <c r="GH16" i="5"/>
  <c r="GG16" i="5"/>
  <c r="GF16" i="5"/>
  <c r="GE16" i="5"/>
  <c r="GL16" i="5" s="1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GL15" i="5" s="1"/>
  <c r="FZ15" i="5"/>
  <c r="GK14" i="5"/>
  <c r="GJ14" i="5"/>
  <c r="GI14" i="5"/>
  <c r="GH14" i="5"/>
  <c r="GG14" i="5"/>
  <c r="GF14" i="5"/>
  <c r="GE14" i="5"/>
  <c r="GL14" i="5" s="1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GL13" i="5" s="1"/>
  <c r="FZ13" i="5"/>
  <c r="GK12" i="5"/>
  <c r="GJ12" i="5"/>
  <c r="GI12" i="5"/>
  <c r="GH12" i="5"/>
  <c r="GG12" i="5"/>
  <c r="GF12" i="5"/>
  <c r="GE12" i="5"/>
  <c r="GL12" i="5" s="1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GL11" i="5" s="1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GL9" i="5" s="1"/>
  <c r="FZ9" i="5"/>
  <c r="GK8" i="5"/>
  <c r="GJ8" i="5"/>
  <c r="GI8" i="5"/>
  <c r="GH8" i="5"/>
  <c r="GG8" i="5"/>
  <c r="GF8" i="5"/>
  <c r="GE8" i="5"/>
  <c r="GL8" i="5" s="1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GL7" i="5" s="1"/>
  <c r="FZ7" i="5"/>
  <c r="GK6" i="5"/>
  <c r="GJ6" i="5"/>
  <c r="GI6" i="5"/>
  <c r="GH6" i="5"/>
  <c r="GG6" i="5"/>
  <c r="GF6" i="5"/>
  <c r="GE6" i="5"/>
  <c r="GL6" i="5" s="1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GL4" i="5" s="1"/>
  <c r="FZ4" i="5"/>
  <c r="GK3" i="5"/>
  <c r="GJ3" i="5"/>
  <c r="GI3" i="5"/>
  <c r="GH3" i="5"/>
  <c r="GG3" i="5"/>
  <c r="GF3" i="5"/>
  <c r="GE3" i="5"/>
  <c r="GL3" i="5" s="1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L28" i="1"/>
  <c r="GL20" i="1"/>
  <c r="GL11" i="1"/>
  <c r="GL34" i="2"/>
  <c r="GL25" i="2"/>
  <c r="GL16" i="2"/>
  <c r="GL8" i="2"/>
  <c r="GL30" i="4"/>
  <c r="GL22" i="4"/>
  <c r="GL13" i="4"/>
  <c r="GL4" i="4"/>
  <c r="GL27" i="5"/>
  <c r="GL19" i="5"/>
  <c r="GL10" i="5"/>
  <c r="A777" i="6" l="1"/>
  <c r="A771" i="6"/>
  <c r="A575" i="6"/>
  <c r="A569" i="6"/>
  <c r="A373" i="6"/>
  <c r="A367" i="6"/>
  <c r="A171" i="6"/>
  <c r="A165" i="6"/>
  <c r="FY34" i="1" l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5" i="6"/>
  <c r="A759" i="6"/>
  <c r="A563" i="6"/>
  <c r="A557" i="6"/>
  <c r="A361" i="6"/>
  <c r="A355" i="6"/>
  <c r="A159" i="6"/>
  <c r="A153" i="6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2" i="5"/>
  <c r="FL2" i="5"/>
  <c r="FK2" i="5"/>
  <c r="FJ2" i="5"/>
  <c r="FI2" i="5"/>
  <c r="FH2" i="5"/>
  <c r="FG2" i="5"/>
  <c r="FF2" i="5"/>
  <c r="FE2" i="5"/>
  <c r="FD2" i="5"/>
  <c r="FC2" i="5"/>
  <c r="FB2" i="5"/>
  <c r="FJ35" i="7" l="1"/>
  <c r="FF36" i="7"/>
  <c r="FF40" i="7"/>
  <c r="B567" i="6" s="1"/>
  <c r="FF42" i="7"/>
  <c r="D567" i="6" s="1"/>
  <c r="FF43" i="7"/>
  <c r="E567" i="6" s="1"/>
  <c r="FF44" i="7"/>
  <c r="F567" i="6" s="1"/>
  <c r="FF45" i="7"/>
  <c r="G567" i="6" s="1"/>
  <c r="FJ18" i="7"/>
  <c r="FF19" i="7"/>
  <c r="FF23" i="7"/>
  <c r="B365" i="6" s="1"/>
  <c r="FF25" i="7"/>
  <c r="D365" i="6" s="1"/>
  <c r="FF26" i="7"/>
  <c r="E365" i="6" s="1"/>
  <c r="FF27" i="7"/>
  <c r="F365" i="6" s="1"/>
  <c r="FF28" i="7"/>
  <c r="G365" i="6" s="1"/>
  <c r="FJ1" i="7"/>
  <c r="FF2" i="7"/>
  <c r="FF6" i="7"/>
  <c r="B163" i="6" s="1"/>
  <c r="FF8" i="7"/>
  <c r="D163" i="6" s="1"/>
  <c r="FF9" i="7"/>
  <c r="E163" i="6" s="1"/>
  <c r="FF10" i="7"/>
  <c r="F163" i="6" s="1"/>
  <c r="FF11" i="7"/>
  <c r="G163" i="6" s="1"/>
  <c r="FK1" i="7"/>
  <c r="FN2" i="7"/>
  <c r="FN11" i="7"/>
  <c r="G171" i="6" s="1"/>
  <c r="FG19" i="7"/>
  <c r="FG25" i="7"/>
  <c r="D366" i="6" s="1"/>
  <c r="FG27" i="7"/>
  <c r="F366" i="6" s="1"/>
  <c r="FG6" i="7"/>
  <c r="B164" i="6" s="1"/>
  <c r="FG9" i="7"/>
  <c r="E164" i="6" s="1"/>
  <c r="FG11" i="7"/>
  <c r="G164" i="6" s="1"/>
  <c r="FC18" i="7"/>
  <c r="FD35" i="7"/>
  <c r="FL35" i="7"/>
  <c r="FH36" i="7"/>
  <c r="FH40" i="7"/>
  <c r="B569" i="6" s="1"/>
  <c r="FH42" i="7"/>
  <c r="D569" i="6" s="1"/>
  <c r="FH43" i="7"/>
  <c r="E569" i="6" s="1"/>
  <c r="FH44" i="7"/>
  <c r="F569" i="6" s="1"/>
  <c r="FH45" i="7"/>
  <c r="G569" i="6" s="1"/>
  <c r="FD18" i="7"/>
  <c r="FL18" i="7"/>
  <c r="FH19" i="7"/>
  <c r="FH23" i="7"/>
  <c r="B367" i="6" s="1"/>
  <c r="FH25" i="7"/>
  <c r="D367" i="6" s="1"/>
  <c r="FH26" i="7"/>
  <c r="E367" i="6" s="1"/>
  <c r="FH27" i="7"/>
  <c r="F367" i="6" s="1"/>
  <c r="FH28" i="7"/>
  <c r="G367" i="6" s="1"/>
  <c r="FD1" i="7"/>
  <c r="FL1" i="7"/>
  <c r="FH2" i="7"/>
  <c r="FH6" i="7"/>
  <c r="B165" i="6" s="1"/>
  <c r="FH8" i="7"/>
  <c r="D165" i="6" s="1"/>
  <c r="FH9" i="7"/>
  <c r="E165" i="6" s="1"/>
  <c r="FH10" i="7"/>
  <c r="F165" i="6" s="1"/>
  <c r="FH11" i="7"/>
  <c r="G165" i="6" s="1"/>
  <c r="FN35" i="7"/>
  <c r="FK18" i="7"/>
  <c r="FE35" i="7"/>
  <c r="FM35" i="7"/>
  <c r="FI36" i="7"/>
  <c r="FI40" i="7"/>
  <c r="B570" i="6" s="1"/>
  <c r="FI42" i="7"/>
  <c r="D570" i="6" s="1"/>
  <c r="FI43" i="7"/>
  <c r="E570" i="6" s="1"/>
  <c r="FI44" i="7"/>
  <c r="F570" i="6" s="1"/>
  <c r="FI45" i="7"/>
  <c r="G570" i="6" s="1"/>
  <c r="FE18" i="7"/>
  <c r="FM18" i="7"/>
  <c r="FI19" i="7"/>
  <c r="FI23" i="7"/>
  <c r="B368" i="6" s="1"/>
  <c r="FI25" i="7"/>
  <c r="D368" i="6" s="1"/>
  <c r="FI26" i="7"/>
  <c r="E368" i="6" s="1"/>
  <c r="FI27" i="7"/>
  <c r="F368" i="6" s="1"/>
  <c r="FI28" i="7"/>
  <c r="G368" i="6" s="1"/>
  <c r="FE1" i="7"/>
  <c r="FM1" i="7"/>
  <c r="FI2" i="7"/>
  <c r="FI6" i="7"/>
  <c r="B166" i="6" s="1"/>
  <c r="FI8" i="7"/>
  <c r="D166" i="6" s="1"/>
  <c r="FI9" i="7"/>
  <c r="E166" i="6" s="1"/>
  <c r="FI10" i="7"/>
  <c r="F166" i="6" s="1"/>
  <c r="FI11" i="7"/>
  <c r="G166" i="6" s="1"/>
  <c r="FN18" i="7"/>
  <c r="FG40" i="7"/>
  <c r="B568" i="6" s="1"/>
  <c r="FF35" i="7"/>
  <c r="FJ36" i="7"/>
  <c r="FJ40" i="7"/>
  <c r="B571" i="6" s="1"/>
  <c r="FJ42" i="7"/>
  <c r="D571" i="6" s="1"/>
  <c r="FJ43" i="7"/>
  <c r="E571" i="6" s="1"/>
  <c r="FJ44" i="7"/>
  <c r="F571" i="6" s="1"/>
  <c r="FJ45" i="7"/>
  <c r="G571" i="6" s="1"/>
  <c r="FF18" i="7"/>
  <c r="FJ19" i="7"/>
  <c r="FJ23" i="7"/>
  <c r="B369" i="6" s="1"/>
  <c r="FJ25" i="7"/>
  <c r="D369" i="6" s="1"/>
  <c r="FJ26" i="7"/>
  <c r="E369" i="6" s="1"/>
  <c r="FJ27" i="7"/>
  <c r="F369" i="6" s="1"/>
  <c r="FJ28" i="7"/>
  <c r="G369" i="6" s="1"/>
  <c r="FF1" i="7"/>
  <c r="FJ2" i="7"/>
  <c r="FJ6" i="7"/>
  <c r="B167" i="6" s="1"/>
  <c r="FJ8" i="7"/>
  <c r="D167" i="6" s="1"/>
  <c r="FJ9" i="7"/>
  <c r="E167" i="6" s="1"/>
  <c r="FJ10" i="7"/>
  <c r="F167" i="6" s="1"/>
  <c r="FJ11" i="7"/>
  <c r="G167" i="6" s="1"/>
  <c r="FN1" i="7"/>
  <c r="FG35" i="7"/>
  <c r="FC36" i="7"/>
  <c r="FK36" i="7"/>
  <c r="FC42" i="7"/>
  <c r="D564" i="6" s="1"/>
  <c r="FK42" i="7"/>
  <c r="D572" i="6" s="1"/>
  <c r="FC44" i="7"/>
  <c r="F564" i="6" s="1"/>
  <c r="FK44" i="7"/>
  <c r="F572" i="6" s="1"/>
  <c r="FC23" i="7"/>
  <c r="B362" i="6" s="1"/>
  <c r="FK23" i="7"/>
  <c r="B370" i="6" s="1"/>
  <c r="FC26" i="7"/>
  <c r="E362" i="6" s="1"/>
  <c r="FK26" i="7"/>
  <c r="E370" i="6" s="1"/>
  <c r="FC28" i="7"/>
  <c r="G362" i="6" s="1"/>
  <c r="FK28" i="7"/>
  <c r="G370" i="6" s="1"/>
  <c r="FG1" i="7"/>
  <c r="FC2" i="7"/>
  <c r="FK2" i="7"/>
  <c r="FC8" i="7"/>
  <c r="D160" i="6" s="1"/>
  <c r="FK8" i="7"/>
  <c r="D168" i="6" s="1"/>
  <c r="FC10" i="7"/>
  <c r="F160" i="6" s="1"/>
  <c r="FK10" i="7"/>
  <c r="F168" i="6" s="1"/>
  <c r="FG43" i="7"/>
  <c r="E568" i="6" s="1"/>
  <c r="FH35" i="7"/>
  <c r="FD36" i="7"/>
  <c r="FL36" i="7"/>
  <c r="FD40" i="7"/>
  <c r="B565" i="6" s="1"/>
  <c r="FL40" i="7"/>
  <c r="B573" i="6" s="1"/>
  <c r="FD42" i="7"/>
  <c r="D565" i="6" s="1"/>
  <c r="FL42" i="7"/>
  <c r="D573" i="6" s="1"/>
  <c r="FD43" i="7"/>
  <c r="E565" i="6" s="1"/>
  <c r="FL43" i="7"/>
  <c r="E573" i="6" s="1"/>
  <c r="FD44" i="7"/>
  <c r="F565" i="6" s="1"/>
  <c r="FL44" i="7"/>
  <c r="F573" i="6" s="1"/>
  <c r="FD45" i="7"/>
  <c r="G565" i="6" s="1"/>
  <c r="FL45" i="7"/>
  <c r="G573" i="6" s="1"/>
  <c r="FH18" i="7"/>
  <c r="FD19" i="7"/>
  <c r="FL19" i="7"/>
  <c r="FD23" i="7"/>
  <c r="B363" i="6" s="1"/>
  <c r="FL23" i="7"/>
  <c r="B371" i="6" s="1"/>
  <c r="FD25" i="7"/>
  <c r="D363" i="6" s="1"/>
  <c r="FL25" i="7"/>
  <c r="D371" i="6" s="1"/>
  <c r="FD26" i="7"/>
  <c r="E363" i="6" s="1"/>
  <c r="FL26" i="7"/>
  <c r="E371" i="6" s="1"/>
  <c r="FD27" i="7"/>
  <c r="F363" i="6" s="1"/>
  <c r="FL27" i="7"/>
  <c r="F371" i="6" s="1"/>
  <c r="FD28" i="7"/>
  <c r="G363" i="6" s="1"/>
  <c r="FL28" i="7"/>
  <c r="G371" i="6" s="1"/>
  <c r="FH1" i="7"/>
  <c r="FD2" i="7"/>
  <c r="FL2" i="7"/>
  <c r="FD6" i="7"/>
  <c r="B161" i="6" s="1"/>
  <c r="FL6" i="7"/>
  <c r="B169" i="6" s="1"/>
  <c r="FD8" i="7"/>
  <c r="D161" i="6" s="1"/>
  <c r="FL8" i="7"/>
  <c r="D169" i="6" s="1"/>
  <c r="FD9" i="7"/>
  <c r="E161" i="6" s="1"/>
  <c r="FL9" i="7"/>
  <c r="E169" i="6" s="1"/>
  <c r="FD10" i="7"/>
  <c r="F161" i="6" s="1"/>
  <c r="FL10" i="7"/>
  <c r="F169" i="6" s="1"/>
  <c r="FD11" i="7"/>
  <c r="G161" i="6" s="1"/>
  <c r="FL11" i="7"/>
  <c r="G169" i="6" s="1"/>
  <c r="FN36" i="7"/>
  <c r="FN40" i="7"/>
  <c r="B575" i="6" s="1"/>
  <c r="FN42" i="7"/>
  <c r="D575" i="6" s="1"/>
  <c r="FN43" i="7"/>
  <c r="E575" i="6" s="1"/>
  <c r="FN44" i="7"/>
  <c r="F575" i="6" s="1"/>
  <c r="FN45" i="7"/>
  <c r="G575" i="6" s="1"/>
  <c r="FG45" i="7"/>
  <c r="G568" i="6" s="1"/>
  <c r="FI35" i="7"/>
  <c r="FE36" i="7"/>
  <c r="FM36" i="7"/>
  <c r="FE40" i="7"/>
  <c r="B566" i="6" s="1"/>
  <c r="FK40" i="7"/>
  <c r="B572" i="6" s="1"/>
  <c r="FE42" i="7"/>
  <c r="D566" i="6" s="1"/>
  <c r="FM42" i="7"/>
  <c r="D574" i="6" s="1"/>
  <c r="FE43" i="7"/>
  <c r="E566" i="6" s="1"/>
  <c r="FK43" i="7"/>
  <c r="E572" i="6" s="1"/>
  <c r="FE44" i="7"/>
  <c r="F566" i="6" s="1"/>
  <c r="FM44" i="7"/>
  <c r="F574" i="6" s="1"/>
  <c r="FC45" i="7"/>
  <c r="G564" i="6" s="1"/>
  <c r="FM45" i="7"/>
  <c r="G574" i="6" s="1"/>
  <c r="FG18" i="7"/>
  <c r="FE19" i="7"/>
  <c r="FK19" i="7"/>
  <c r="FE23" i="7"/>
  <c r="B364" i="6" s="1"/>
  <c r="FM23" i="7"/>
  <c r="B372" i="6" s="1"/>
  <c r="FE25" i="7"/>
  <c r="D364" i="6" s="1"/>
  <c r="FK25" i="7"/>
  <c r="D370" i="6" s="1"/>
  <c r="FE26" i="7"/>
  <c r="E364" i="6" s="1"/>
  <c r="FM26" i="7"/>
  <c r="E372" i="6" s="1"/>
  <c r="FC27" i="7"/>
  <c r="F362" i="6" s="1"/>
  <c r="FK27" i="7"/>
  <c r="F370" i="6" s="1"/>
  <c r="FE28" i="7"/>
  <c r="G364" i="6" s="1"/>
  <c r="FM28" i="7"/>
  <c r="G372" i="6" s="1"/>
  <c r="FI1" i="7"/>
  <c r="FE2" i="7"/>
  <c r="FM2" i="7"/>
  <c r="FC6" i="7"/>
  <c r="B160" i="6" s="1"/>
  <c r="FK6" i="7"/>
  <c r="B168" i="6" s="1"/>
  <c r="FE8" i="7"/>
  <c r="D162" i="6" s="1"/>
  <c r="FM8" i="7"/>
  <c r="D170" i="6" s="1"/>
  <c r="FC9" i="7"/>
  <c r="E160" i="6" s="1"/>
  <c r="FK9" i="7"/>
  <c r="E168" i="6" s="1"/>
  <c r="FE10" i="7"/>
  <c r="F162" i="6" s="1"/>
  <c r="FM10" i="7"/>
  <c r="F170" i="6" s="1"/>
  <c r="FE11" i="7"/>
  <c r="G162" i="6" s="1"/>
  <c r="FK11" i="7"/>
  <c r="G168" i="6" s="1"/>
  <c r="FN19" i="7"/>
  <c r="FN23" i="7"/>
  <c r="B373" i="6" s="1"/>
  <c r="FN25" i="7"/>
  <c r="D373" i="6" s="1"/>
  <c r="FN26" i="7"/>
  <c r="E373" i="6" s="1"/>
  <c r="FN27" i="7"/>
  <c r="F373" i="6" s="1"/>
  <c r="FN28" i="7"/>
  <c r="G373" i="6" s="1"/>
  <c r="FG2" i="7"/>
  <c r="FG10" i="7"/>
  <c r="F164" i="6" s="1"/>
  <c r="FC19" i="7"/>
  <c r="FG26" i="7"/>
  <c r="E366" i="6" s="1"/>
  <c r="FG28" i="7"/>
  <c r="G366" i="6" s="1"/>
  <c r="FC40" i="7"/>
  <c r="FC43" i="7"/>
  <c r="E564" i="6" s="1"/>
  <c r="FG44" i="7"/>
  <c r="F568" i="6" s="1"/>
  <c r="FK45" i="7"/>
  <c r="G572" i="6" s="1"/>
  <c r="FC11" i="7"/>
  <c r="G160" i="6" s="1"/>
  <c r="FC25" i="7"/>
  <c r="D362" i="6" s="1"/>
  <c r="FK35" i="7"/>
  <c r="FE6" i="7"/>
  <c r="B162" i="6" s="1"/>
  <c r="FM6" i="7"/>
  <c r="B170" i="6" s="1"/>
  <c r="FE9" i="7"/>
  <c r="E162" i="6" s="1"/>
  <c r="FM9" i="7"/>
  <c r="E170" i="6" s="1"/>
  <c r="FM11" i="7"/>
  <c r="G170" i="6" s="1"/>
  <c r="FI18" i="7"/>
  <c r="FM19" i="7"/>
  <c r="FM25" i="7"/>
  <c r="D372" i="6" s="1"/>
  <c r="FE27" i="7"/>
  <c r="F364" i="6" s="1"/>
  <c r="FM27" i="7"/>
  <c r="F372" i="6" s="1"/>
  <c r="FM40" i="7"/>
  <c r="FM43" i="7"/>
  <c r="E574" i="6" s="1"/>
  <c r="FE45" i="7"/>
  <c r="G566" i="6" s="1"/>
  <c r="FN6" i="7"/>
  <c r="B171" i="6" s="1"/>
  <c r="FN9" i="7"/>
  <c r="E171" i="6" s="1"/>
  <c r="FC1" i="7"/>
  <c r="FG8" i="7"/>
  <c r="D164" i="6" s="1"/>
  <c r="FC35" i="7"/>
  <c r="FG23" i="7"/>
  <c r="FG36" i="7"/>
  <c r="FG42" i="7"/>
  <c r="D568" i="6" s="1"/>
  <c r="FN8" i="7"/>
  <c r="D171" i="6" s="1"/>
  <c r="FN10" i="7"/>
  <c r="F171" i="6" s="1"/>
  <c r="FB2" i="7"/>
  <c r="FB6" i="7"/>
  <c r="B159" i="6" s="1"/>
  <c r="FB8" i="7"/>
  <c r="D159" i="6" s="1"/>
  <c r="FB9" i="7"/>
  <c r="E159" i="6" s="1"/>
  <c r="FB10" i="7"/>
  <c r="F159" i="6" s="1"/>
  <c r="FB11" i="7"/>
  <c r="G159" i="6" s="1"/>
  <c r="FB18" i="7"/>
  <c r="FB35" i="7"/>
  <c r="FB1" i="7"/>
  <c r="FB36" i="7"/>
  <c r="FB40" i="7"/>
  <c r="B563" i="6" s="1"/>
  <c r="FB42" i="7"/>
  <c r="D563" i="6" s="1"/>
  <c r="FB43" i="7"/>
  <c r="E563" i="6" s="1"/>
  <c r="FB44" i="7"/>
  <c r="F563" i="6" s="1"/>
  <c r="FB45" i="7"/>
  <c r="G563" i="6" s="1"/>
  <c r="FB19" i="7"/>
  <c r="FB23" i="7"/>
  <c r="B361" i="6" s="1"/>
  <c r="FB25" i="7"/>
  <c r="D361" i="6" s="1"/>
  <c r="FB26" i="7"/>
  <c r="E361" i="6" s="1"/>
  <c r="FB27" i="7"/>
  <c r="F361" i="6" s="1"/>
  <c r="FB28" i="7"/>
  <c r="G361" i="6" s="1"/>
  <c r="A753" i="6"/>
  <c r="A747" i="6"/>
  <c r="A551" i="6"/>
  <c r="A545" i="6"/>
  <c r="A349" i="6"/>
  <c r="A343" i="6"/>
  <c r="A147" i="6"/>
  <c r="A141" i="6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FA11" i="7" s="1"/>
  <c r="G158" i="6" s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FA10" i="7" s="1"/>
  <c r="F158" i="6" s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FA9" i="7" s="1"/>
  <c r="E158" i="6" s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FA8" i="7" s="1"/>
  <c r="D158" i="6" s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FA6" i="7" s="1"/>
  <c r="B158" i="6" s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FA2" i="7" s="1"/>
  <c r="FA7" i="7" s="1"/>
  <c r="C158" i="6" s="1"/>
  <c r="EZ4" i="1"/>
  <c r="EY4" i="1"/>
  <c r="EX4" i="1"/>
  <c r="EW4" i="1"/>
  <c r="EV4" i="1"/>
  <c r="EU4" i="1"/>
  <c r="ET4" i="1"/>
  <c r="ES4" i="1"/>
  <c r="ER4" i="1"/>
  <c r="EQ4" i="1"/>
  <c r="EP4" i="1"/>
  <c r="FA3" i="1"/>
  <c r="FA1" i="7" s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FA28" i="7" s="1"/>
  <c r="G360" i="6" s="1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FA27" i="7" s="1"/>
  <c r="F360" i="6" s="1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FA26" i="7" s="1"/>
  <c r="E360" i="6" s="1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FA25" i="7" s="1"/>
  <c r="D360" i="6" s="1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FA23" i="7" s="1"/>
  <c r="B360" i="6" s="1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FA19" i="7" s="1"/>
  <c r="FA24" i="7" s="1"/>
  <c r="C360" i="6" s="1"/>
  <c r="EZ4" i="2"/>
  <c r="EY4" i="2"/>
  <c r="EX4" i="2"/>
  <c r="EW4" i="2"/>
  <c r="EV4" i="2"/>
  <c r="EU4" i="2"/>
  <c r="ET4" i="2"/>
  <c r="ES4" i="2"/>
  <c r="ER4" i="2"/>
  <c r="EQ4" i="2"/>
  <c r="EP4" i="2"/>
  <c r="FA3" i="2"/>
  <c r="FA18" i="7" s="1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FA45" i="7" s="1"/>
  <c r="G562" i="6" s="1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FA44" i="7" s="1"/>
  <c r="F562" i="6" s="1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FA43" i="7" s="1"/>
  <c r="E562" i="6" s="1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FA42" i="7" s="1"/>
  <c r="D562" i="6" s="1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FA40" i="7" s="1"/>
  <c r="B562" i="6" s="1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FA36" i="7" s="1"/>
  <c r="EZ4" i="4"/>
  <c r="EY4" i="4"/>
  <c r="EX4" i="4"/>
  <c r="EW4" i="4"/>
  <c r="EV4" i="4"/>
  <c r="EU4" i="4"/>
  <c r="ET4" i="4"/>
  <c r="ES4" i="4"/>
  <c r="ER4" i="4"/>
  <c r="EQ4" i="4"/>
  <c r="EP4" i="4"/>
  <c r="FA3" i="4"/>
  <c r="FA35" i="7" s="1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2" i="5"/>
  <c r="EZ2" i="5"/>
  <c r="EY2" i="5"/>
  <c r="EX2" i="5"/>
  <c r="EW2" i="5"/>
  <c r="EV2" i="5"/>
  <c r="EU2" i="5"/>
  <c r="ET2" i="5"/>
  <c r="ES2" i="5"/>
  <c r="ER2" i="5"/>
  <c r="EQ2" i="5"/>
  <c r="EP2" i="5"/>
  <c r="FG7" i="7" l="1"/>
  <c r="C164" i="6" s="1"/>
  <c r="FF41" i="7"/>
  <c r="C567" i="6" s="1"/>
  <c r="FF29" i="7"/>
  <c r="FK24" i="7"/>
  <c r="C370" i="6" s="1"/>
  <c r="FF12" i="7"/>
  <c r="FF13" i="7" s="1"/>
  <c r="FK41" i="7"/>
  <c r="C572" i="6" s="1"/>
  <c r="FI46" i="7"/>
  <c r="FI47" i="7" s="1"/>
  <c r="FM7" i="7"/>
  <c r="C170" i="6" s="1"/>
  <c r="FC24" i="7"/>
  <c r="C362" i="6" s="1"/>
  <c r="FJ29" i="7"/>
  <c r="FG24" i="7"/>
  <c r="C366" i="6" s="1"/>
  <c r="B366" i="6"/>
  <c r="FC41" i="7"/>
  <c r="C564" i="6" s="1"/>
  <c r="B564" i="6"/>
  <c r="FJ41" i="7"/>
  <c r="C571" i="6" s="1"/>
  <c r="FI7" i="7"/>
  <c r="C166" i="6" s="1"/>
  <c r="FI24" i="7"/>
  <c r="C368" i="6" s="1"/>
  <c r="FI41" i="7"/>
  <c r="C570" i="6" s="1"/>
  <c r="FF30" i="7"/>
  <c r="H365" i="6"/>
  <c r="FI29" i="7"/>
  <c r="FM41" i="7"/>
  <c r="C574" i="6" s="1"/>
  <c r="B574" i="6"/>
  <c r="FI12" i="7"/>
  <c r="FH12" i="7"/>
  <c r="FL41" i="7"/>
  <c r="C573" i="6" s="1"/>
  <c r="FF46" i="7"/>
  <c r="FD41" i="7"/>
  <c r="C565" i="6" s="1"/>
  <c r="FM46" i="7"/>
  <c r="FH46" i="7"/>
  <c r="FN7" i="7"/>
  <c r="C171" i="6" s="1"/>
  <c r="FK12" i="7"/>
  <c r="FJ46" i="7"/>
  <c r="FN24" i="7"/>
  <c r="C373" i="6" s="1"/>
  <c r="FF24" i="7"/>
  <c r="C365" i="6" s="1"/>
  <c r="FD7" i="7"/>
  <c r="C161" i="6" s="1"/>
  <c r="FF7" i="7"/>
  <c r="C163" i="6" s="1"/>
  <c r="FJ12" i="7"/>
  <c r="FH29" i="7"/>
  <c r="FG29" i="7"/>
  <c r="FM29" i="7"/>
  <c r="FM12" i="7"/>
  <c r="FE12" i="7"/>
  <c r="FJ24" i="7"/>
  <c r="C369" i="6" s="1"/>
  <c r="FG46" i="7"/>
  <c r="FE41" i="7"/>
  <c r="C566" i="6" s="1"/>
  <c r="FJ7" i="7"/>
  <c r="C167" i="6" s="1"/>
  <c r="FN29" i="7"/>
  <c r="FH7" i="7"/>
  <c r="C165" i="6" s="1"/>
  <c r="FH24" i="7"/>
  <c r="C367" i="6" s="1"/>
  <c r="FH41" i="7"/>
  <c r="C569" i="6" s="1"/>
  <c r="FG41" i="7"/>
  <c r="C568" i="6" s="1"/>
  <c r="FE29" i="7"/>
  <c r="FE7" i="7"/>
  <c r="C162" i="6" s="1"/>
  <c r="FN41" i="7"/>
  <c r="C575" i="6" s="1"/>
  <c r="FL24" i="7"/>
  <c r="C371" i="6" s="1"/>
  <c r="FK29" i="7"/>
  <c r="FL12" i="7"/>
  <c r="FL29" i="7"/>
  <c r="FL46" i="7"/>
  <c r="FD24" i="7"/>
  <c r="C363" i="6" s="1"/>
  <c r="FN46" i="7"/>
  <c r="FD12" i="7"/>
  <c r="FD29" i="7"/>
  <c r="FD46" i="7"/>
  <c r="FC46" i="7"/>
  <c r="FM24" i="7"/>
  <c r="C372" i="6" s="1"/>
  <c r="FE24" i="7"/>
  <c r="C364" i="6" s="1"/>
  <c r="FK7" i="7"/>
  <c r="C168" i="6" s="1"/>
  <c r="FG12" i="7"/>
  <c r="FC29" i="7"/>
  <c r="FL7" i="7"/>
  <c r="C169" i="6" s="1"/>
  <c r="FC7" i="7"/>
  <c r="C160" i="6" s="1"/>
  <c r="FN12" i="7"/>
  <c r="FC12" i="7"/>
  <c r="FE46" i="7"/>
  <c r="FK46" i="7"/>
  <c r="FA41" i="7"/>
  <c r="C562" i="6" s="1"/>
  <c r="EZ19" i="7"/>
  <c r="EZ23" i="7"/>
  <c r="B359" i="6" s="1"/>
  <c r="EZ25" i="7"/>
  <c r="D359" i="6" s="1"/>
  <c r="EZ26" i="7"/>
  <c r="E359" i="6" s="1"/>
  <c r="EZ27" i="7"/>
  <c r="F359" i="6" s="1"/>
  <c r="EZ28" i="7"/>
  <c r="G359" i="6" s="1"/>
  <c r="EZ1" i="7"/>
  <c r="EY2" i="7"/>
  <c r="EY6" i="7"/>
  <c r="B156" i="6" s="1"/>
  <c r="EY8" i="7"/>
  <c r="D156" i="6" s="1"/>
  <c r="EY9" i="7"/>
  <c r="E156" i="6" s="1"/>
  <c r="EY10" i="7"/>
  <c r="F156" i="6" s="1"/>
  <c r="EY11" i="7"/>
  <c r="G156" i="6" s="1"/>
  <c r="EW35" i="7"/>
  <c r="FB24" i="7"/>
  <c r="C361" i="6" s="1"/>
  <c r="FA29" i="7"/>
  <c r="FA30" i="7" s="1"/>
  <c r="EY35" i="7"/>
  <c r="ES40" i="7"/>
  <c r="B554" i="6" s="1"/>
  <c r="EZ18" i="7"/>
  <c r="EV18" i="7"/>
  <c r="ER23" i="7"/>
  <c r="B351" i="6" s="1"/>
  <c r="ER25" i="7"/>
  <c r="D351" i="6" s="1"/>
  <c r="ER26" i="7"/>
  <c r="E351" i="6" s="1"/>
  <c r="ER27" i="7"/>
  <c r="F351" i="6" s="1"/>
  <c r="ER28" i="7"/>
  <c r="G351" i="6" s="1"/>
  <c r="EU1" i="7"/>
  <c r="EQ2" i="7"/>
  <c r="EQ6" i="7"/>
  <c r="B148" i="6" s="1"/>
  <c r="EQ8" i="7"/>
  <c r="D148" i="6" s="1"/>
  <c r="EQ9" i="7"/>
  <c r="E148" i="6" s="1"/>
  <c r="EQ10" i="7"/>
  <c r="F148" i="6" s="1"/>
  <c r="EQ11" i="7"/>
  <c r="G148" i="6" s="1"/>
  <c r="ES36" i="7"/>
  <c r="ES43" i="7"/>
  <c r="E554" i="6" s="1"/>
  <c r="ER19" i="7"/>
  <c r="ES42" i="7"/>
  <c r="D554" i="6" s="1"/>
  <c r="ES44" i="7"/>
  <c r="F554" i="6" s="1"/>
  <c r="EX18" i="7"/>
  <c r="EW1" i="7"/>
  <c r="FB41" i="7"/>
  <c r="C563" i="6" s="1"/>
  <c r="ES45" i="7"/>
  <c r="G554" i="6" s="1"/>
  <c r="EX35" i="7"/>
  <c r="ET36" i="7"/>
  <c r="ET40" i="7"/>
  <c r="B555" i="6" s="1"/>
  <c r="ET42" i="7"/>
  <c r="D555" i="6" s="1"/>
  <c r="ET43" i="7"/>
  <c r="E555" i="6" s="1"/>
  <c r="ET44" i="7"/>
  <c r="F555" i="6" s="1"/>
  <c r="ET45" i="7"/>
  <c r="G555" i="6" s="1"/>
  <c r="EW18" i="7"/>
  <c r="ES19" i="7"/>
  <c r="ES23" i="7"/>
  <c r="B352" i="6" s="1"/>
  <c r="ES25" i="7"/>
  <c r="D352" i="6" s="1"/>
  <c r="ES26" i="7"/>
  <c r="E352" i="6" s="1"/>
  <c r="ES27" i="7"/>
  <c r="F352" i="6" s="1"/>
  <c r="ES28" i="7"/>
  <c r="G352" i="6" s="1"/>
  <c r="EV1" i="7"/>
  <c r="ER2" i="7"/>
  <c r="EZ2" i="7"/>
  <c r="ER6" i="7"/>
  <c r="B149" i="6" s="1"/>
  <c r="EZ6" i="7"/>
  <c r="B157" i="6" s="1"/>
  <c r="ER8" i="7"/>
  <c r="D149" i="6" s="1"/>
  <c r="EZ8" i="7"/>
  <c r="D157" i="6" s="1"/>
  <c r="ER9" i="7"/>
  <c r="E149" i="6" s="1"/>
  <c r="EZ9" i="7"/>
  <c r="E157" i="6" s="1"/>
  <c r="ER10" i="7"/>
  <c r="F149" i="6" s="1"/>
  <c r="EZ10" i="7"/>
  <c r="F157" i="6" s="1"/>
  <c r="ER11" i="7"/>
  <c r="G149" i="6" s="1"/>
  <c r="EZ11" i="7"/>
  <c r="G157" i="6" s="1"/>
  <c r="FB12" i="7"/>
  <c r="EU36" i="7"/>
  <c r="ES9" i="7"/>
  <c r="E150" i="6" s="1"/>
  <c r="ET25" i="7"/>
  <c r="D353" i="6" s="1"/>
  <c r="ET28" i="7"/>
  <c r="G353" i="6" s="1"/>
  <c r="ES2" i="7"/>
  <c r="ES8" i="7"/>
  <c r="D150" i="6" s="1"/>
  <c r="ES10" i="7"/>
  <c r="F150" i="6" s="1"/>
  <c r="ES11" i="7"/>
  <c r="G150" i="6" s="1"/>
  <c r="FB46" i="7"/>
  <c r="FB7" i="7"/>
  <c r="C159" i="6" s="1"/>
  <c r="ER35" i="7"/>
  <c r="EZ35" i="7"/>
  <c r="EV36" i="7"/>
  <c r="EV40" i="7"/>
  <c r="B557" i="6" s="1"/>
  <c r="EV42" i="7"/>
  <c r="D557" i="6" s="1"/>
  <c r="EV43" i="7"/>
  <c r="E557" i="6" s="1"/>
  <c r="EV44" i="7"/>
  <c r="F557" i="6" s="1"/>
  <c r="EV45" i="7"/>
  <c r="G557" i="6" s="1"/>
  <c r="EQ18" i="7"/>
  <c r="EY18" i="7"/>
  <c r="EU19" i="7"/>
  <c r="EU23" i="7"/>
  <c r="B354" i="6" s="1"/>
  <c r="EU25" i="7"/>
  <c r="D354" i="6" s="1"/>
  <c r="EU26" i="7"/>
  <c r="E354" i="6" s="1"/>
  <c r="EU27" i="7"/>
  <c r="F354" i="6" s="1"/>
  <c r="EU28" i="7"/>
  <c r="G354" i="6" s="1"/>
  <c r="EX1" i="7"/>
  <c r="ET2" i="7"/>
  <c r="ET6" i="7"/>
  <c r="B151" i="6" s="1"/>
  <c r="ET8" i="7"/>
  <c r="D151" i="6" s="1"/>
  <c r="ET9" i="7"/>
  <c r="E151" i="6" s="1"/>
  <c r="ET10" i="7"/>
  <c r="F151" i="6" s="1"/>
  <c r="ET11" i="7"/>
  <c r="G151" i="6" s="1"/>
  <c r="EU40" i="7"/>
  <c r="B556" i="6" s="1"/>
  <c r="EU44" i="7"/>
  <c r="F556" i="6" s="1"/>
  <c r="ET19" i="7"/>
  <c r="ET27" i="7"/>
  <c r="F353" i="6" s="1"/>
  <c r="ES35" i="7"/>
  <c r="FA46" i="7"/>
  <c r="EW36" i="7"/>
  <c r="EW40" i="7"/>
  <c r="B558" i="6" s="1"/>
  <c r="EW42" i="7"/>
  <c r="D558" i="6" s="1"/>
  <c r="EW43" i="7"/>
  <c r="E558" i="6" s="1"/>
  <c r="EW44" i="7"/>
  <c r="F558" i="6" s="1"/>
  <c r="EW45" i="7"/>
  <c r="G558" i="6" s="1"/>
  <c r="ER18" i="7"/>
  <c r="EV19" i="7"/>
  <c r="EV23" i="7"/>
  <c r="B355" i="6" s="1"/>
  <c r="EV25" i="7"/>
  <c r="D355" i="6" s="1"/>
  <c r="EV26" i="7"/>
  <c r="E355" i="6" s="1"/>
  <c r="EV27" i="7"/>
  <c r="F355" i="6" s="1"/>
  <c r="EV28" i="7"/>
  <c r="G355" i="6" s="1"/>
  <c r="EQ1" i="7"/>
  <c r="EY1" i="7"/>
  <c r="EU2" i="7"/>
  <c r="EU6" i="7"/>
  <c r="B152" i="6" s="1"/>
  <c r="EU8" i="7"/>
  <c r="D152" i="6" s="1"/>
  <c r="EU9" i="7"/>
  <c r="E152" i="6" s="1"/>
  <c r="EU10" i="7"/>
  <c r="F152" i="6" s="1"/>
  <c r="EU11" i="7"/>
  <c r="G152" i="6" s="1"/>
  <c r="EQ35" i="7"/>
  <c r="EU45" i="7"/>
  <c r="G556" i="6" s="1"/>
  <c r="ET23" i="7"/>
  <c r="B353" i="6" s="1"/>
  <c r="ET35" i="7"/>
  <c r="EX36" i="7"/>
  <c r="EX40" i="7"/>
  <c r="B559" i="6" s="1"/>
  <c r="EX42" i="7"/>
  <c r="D559" i="6" s="1"/>
  <c r="EX43" i="7"/>
  <c r="E559" i="6" s="1"/>
  <c r="EX44" i="7"/>
  <c r="F559" i="6" s="1"/>
  <c r="EX45" i="7"/>
  <c r="G559" i="6" s="1"/>
  <c r="ES18" i="7"/>
  <c r="EW19" i="7"/>
  <c r="EW23" i="7"/>
  <c r="B356" i="6" s="1"/>
  <c r="EW25" i="7"/>
  <c r="D356" i="6" s="1"/>
  <c r="EW26" i="7"/>
  <c r="E356" i="6" s="1"/>
  <c r="EW27" i="7"/>
  <c r="F356" i="6" s="1"/>
  <c r="EW28" i="7"/>
  <c r="G356" i="6" s="1"/>
  <c r="ER1" i="7"/>
  <c r="EV2" i="7"/>
  <c r="EV6" i="7"/>
  <c r="B153" i="6" s="1"/>
  <c r="EV8" i="7"/>
  <c r="D153" i="6" s="1"/>
  <c r="EV9" i="7"/>
  <c r="E153" i="6" s="1"/>
  <c r="EV10" i="7"/>
  <c r="F153" i="6" s="1"/>
  <c r="EV11" i="7"/>
  <c r="G153" i="6" s="1"/>
  <c r="EU43" i="7"/>
  <c r="E556" i="6" s="1"/>
  <c r="ET26" i="7"/>
  <c r="E353" i="6" s="1"/>
  <c r="ES6" i="7"/>
  <c r="B150" i="6" s="1"/>
  <c r="EU35" i="7"/>
  <c r="EQ36" i="7"/>
  <c r="EY36" i="7"/>
  <c r="EQ40" i="7"/>
  <c r="B552" i="6" s="1"/>
  <c r="EY40" i="7"/>
  <c r="B560" i="6" s="1"/>
  <c r="EQ42" i="7"/>
  <c r="D552" i="6" s="1"/>
  <c r="EY42" i="7"/>
  <c r="D560" i="6" s="1"/>
  <c r="EQ43" i="7"/>
  <c r="E552" i="6" s="1"/>
  <c r="EY43" i="7"/>
  <c r="E560" i="6" s="1"/>
  <c r="EQ44" i="7"/>
  <c r="F552" i="6" s="1"/>
  <c r="EY44" i="7"/>
  <c r="F560" i="6" s="1"/>
  <c r="EQ45" i="7"/>
  <c r="G552" i="6" s="1"/>
  <c r="EY45" i="7"/>
  <c r="G560" i="6" s="1"/>
  <c r="ET18" i="7"/>
  <c r="EX19" i="7"/>
  <c r="EX23" i="7"/>
  <c r="B357" i="6" s="1"/>
  <c r="EX25" i="7"/>
  <c r="D357" i="6" s="1"/>
  <c r="EX26" i="7"/>
  <c r="E357" i="6" s="1"/>
  <c r="EX27" i="7"/>
  <c r="F357" i="6" s="1"/>
  <c r="EX28" i="7"/>
  <c r="G357" i="6" s="1"/>
  <c r="ES1" i="7"/>
  <c r="FA12" i="7"/>
  <c r="EW2" i="7"/>
  <c r="EW6" i="7"/>
  <c r="B154" i="6" s="1"/>
  <c r="EW8" i="7"/>
  <c r="D154" i="6" s="1"/>
  <c r="EW9" i="7"/>
  <c r="E154" i="6" s="1"/>
  <c r="EW10" i="7"/>
  <c r="F154" i="6" s="1"/>
  <c r="EW11" i="7"/>
  <c r="G154" i="6" s="1"/>
  <c r="FB29" i="7"/>
  <c r="EU42" i="7"/>
  <c r="D556" i="6" s="1"/>
  <c r="EV35" i="7"/>
  <c r="ER36" i="7"/>
  <c r="EZ36" i="7"/>
  <c r="ER40" i="7"/>
  <c r="B553" i="6" s="1"/>
  <c r="EZ40" i="7"/>
  <c r="B561" i="6" s="1"/>
  <c r="ER42" i="7"/>
  <c r="D553" i="6" s="1"/>
  <c r="EZ42" i="7"/>
  <c r="D561" i="6" s="1"/>
  <c r="ER43" i="7"/>
  <c r="E553" i="6" s="1"/>
  <c r="EZ43" i="7"/>
  <c r="E561" i="6" s="1"/>
  <c r="ER44" i="7"/>
  <c r="F553" i="6" s="1"/>
  <c r="EZ44" i="7"/>
  <c r="F561" i="6" s="1"/>
  <c r="ER45" i="7"/>
  <c r="G553" i="6" s="1"/>
  <c r="EZ45" i="7"/>
  <c r="G561" i="6" s="1"/>
  <c r="EU18" i="7"/>
  <c r="EQ19" i="7"/>
  <c r="EY19" i="7"/>
  <c r="EQ23" i="7"/>
  <c r="B350" i="6" s="1"/>
  <c r="EY23" i="7"/>
  <c r="B358" i="6" s="1"/>
  <c r="EQ25" i="7"/>
  <c r="D350" i="6" s="1"/>
  <c r="EY25" i="7"/>
  <c r="D358" i="6" s="1"/>
  <c r="EQ26" i="7"/>
  <c r="E350" i="6" s="1"/>
  <c r="EY26" i="7"/>
  <c r="E358" i="6" s="1"/>
  <c r="EQ27" i="7"/>
  <c r="F350" i="6" s="1"/>
  <c r="EY27" i="7"/>
  <c r="F358" i="6" s="1"/>
  <c r="EQ28" i="7"/>
  <c r="G350" i="6" s="1"/>
  <c r="EY28" i="7"/>
  <c r="G358" i="6" s="1"/>
  <c r="ET1" i="7"/>
  <c r="EX2" i="7"/>
  <c r="EX6" i="7"/>
  <c r="B155" i="6" s="1"/>
  <c r="EX8" i="7"/>
  <c r="D155" i="6" s="1"/>
  <c r="EX9" i="7"/>
  <c r="E155" i="6" s="1"/>
  <c r="EX10" i="7"/>
  <c r="F155" i="6" s="1"/>
  <c r="EX11" i="7"/>
  <c r="G155" i="6" s="1"/>
  <c r="EP2" i="7"/>
  <c r="EP6" i="7"/>
  <c r="B147" i="6" s="1"/>
  <c r="EP8" i="7"/>
  <c r="D147" i="6" s="1"/>
  <c r="EP9" i="7"/>
  <c r="E147" i="6" s="1"/>
  <c r="EP10" i="7"/>
  <c r="F147" i="6" s="1"/>
  <c r="EP11" i="7"/>
  <c r="G147" i="6" s="1"/>
  <c r="EP18" i="7"/>
  <c r="EP1" i="7"/>
  <c r="EP35" i="7"/>
  <c r="EP36" i="7"/>
  <c r="EP40" i="7"/>
  <c r="B551" i="6" s="1"/>
  <c r="EP42" i="7"/>
  <c r="D551" i="6" s="1"/>
  <c r="EP43" i="7"/>
  <c r="E551" i="6" s="1"/>
  <c r="EP44" i="7"/>
  <c r="F551" i="6" s="1"/>
  <c r="EP45" i="7"/>
  <c r="G551" i="6" s="1"/>
  <c r="EP19" i="7"/>
  <c r="EP23" i="7"/>
  <c r="B349" i="6" s="1"/>
  <c r="EP25" i="7"/>
  <c r="D349" i="6" s="1"/>
  <c r="EP26" i="7"/>
  <c r="E349" i="6" s="1"/>
  <c r="EP27" i="7"/>
  <c r="F349" i="6" s="1"/>
  <c r="EP28" i="7"/>
  <c r="G349" i="6" s="1"/>
  <c r="A135" i="6"/>
  <c r="A129" i="6"/>
  <c r="A539" i="6"/>
  <c r="A533" i="6"/>
  <c r="A331" i="6"/>
  <c r="A337" i="6"/>
  <c r="A741" i="6"/>
  <c r="A735" i="6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O11" i="7" s="1"/>
  <c r="G146" i="6" s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O10" i="7" s="1"/>
  <c r="F146" i="6" s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O9" i="7" s="1"/>
  <c r="E146" i="6" s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O8" i="7" s="1"/>
  <c r="D146" i="6" s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O6" i="7" s="1"/>
  <c r="B146" i="6" s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O2" i="7" s="1"/>
  <c r="EN4" i="1"/>
  <c r="EM4" i="1"/>
  <c r="EL4" i="1"/>
  <c r="EK4" i="1"/>
  <c r="EJ4" i="1"/>
  <c r="EI4" i="1"/>
  <c r="EH4" i="1"/>
  <c r="EG4" i="1"/>
  <c r="EF4" i="1"/>
  <c r="EE4" i="1"/>
  <c r="ED4" i="1"/>
  <c r="EO3" i="1"/>
  <c r="EO1" i="7" s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O28" i="7" s="1"/>
  <c r="G348" i="6" s="1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O27" i="7" s="1"/>
  <c r="F348" i="6" s="1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O26" i="7" s="1"/>
  <c r="E348" i="6" s="1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O25" i="7" s="1"/>
  <c r="D348" i="6" s="1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O23" i="7" s="1"/>
  <c r="B348" i="6" s="1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O19" i="7" s="1"/>
  <c r="EO24" i="7" s="1"/>
  <c r="C348" i="6" s="1"/>
  <c r="EN4" i="2"/>
  <c r="EM4" i="2"/>
  <c r="EL4" i="2"/>
  <c r="EK4" i="2"/>
  <c r="EJ4" i="2"/>
  <c r="EI4" i="2"/>
  <c r="EH4" i="2"/>
  <c r="EG4" i="2"/>
  <c r="EF4" i="2"/>
  <c r="EE4" i="2"/>
  <c r="ED4" i="2"/>
  <c r="EO3" i="2"/>
  <c r="EO18" i="7" s="1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O45" i="7" s="1"/>
  <c r="G550" i="6" s="1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O44" i="7" s="1"/>
  <c r="F550" i="6" s="1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O43" i="7" s="1"/>
  <c r="E550" i="6" s="1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O42" i="7" s="1"/>
  <c r="D550" i="6" s="1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O40" i="7" s="1"/>
  <c r="B550" i="6" s="1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O36" i="7" s="1"/>
  <c r="EN4" i="4"/>
  <c r="EM4" i="4"/>
  <c r="EL4" i="4"/>
  <c r="EK4" i="4"/>
  <c r="EJ4" i="4"/>
  <c r="EI4" i="4"/>
  <c r="EH4" i="4"/>
  <c r="EG4" i="4"/>
  <c r="EF4" i="4"/>
  <c r="EE4" i="4"/>
  <c r="ED4" i="4"/>
  <c r="EO3" i="4"/>
  <c r="EO35" i="7" s="1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2" i="5"/>
  <c r="EN2" i="5"/>
  <c r="EM2" i="5"/>
  <c r="EL2" i="5"/>
  <c r="EK2" i="5"/>
  <c r="EJ2" i="5"/>
  <c r="EI2" i="5"/>
  <c r="EH2" i="5"/>
  <c r="EG2" i="5"/>
  <c r="EF2" i="5"/>
  <c r="EE2" i="5"/>
  <c r="ED2" i="5"/>
  <c r="DW34" i="2"/>
  <c r="DV34" i="2"/>
  <c r="DU34" i="2"/>
  <c r="DT34" i="2"/>
  <c r="DS34" i="2"/>
  <c r="DR34" i="2"/>
  <c r="DW33" i="2"/>
  <c r="DV33" i="2"/>
  <c r="DU33" i="2"/>
  <c r="DT33" i="2"/>
  <c r="DS33" i="2"/>
  <c r="DR33" i="2"/>
  <c r="DW32" i="2"/>
  <c r="DV32" i="2"/>
  <c r="DU32" i="2"/>
  <c r="DT32" i="2"/>
  <c r="DS32" i="2"/>
  <c r="DR32" i="2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DW34" i="4"/>
  <c r="DV34" i="4"/>
  <c r="DU34" i="4"/>
  <c r="DT34" i="4"/>
  <c r="DS34" i="4"/>
  <c r="DR34" i="4"/>
  <c r="DW33" i="4"/>
  <c r="DV33" i="4"/>
  <c r="DU33" i="4"/>
  <c r="DT33" i="4"/>
  <c r="DS33" i="4"/>
  <c r="DR33" i="4"/>
  <c r="DW32" i="4"/>
  <c r="DV32" i="4"/>
  <c r="DU32" i="4"/>
  <c r="DT32" i="4"/>
  <c r="DS32" i="4"/>
  <c r="DR32" i="4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2" i="5"/>
  <c r="DV2" i="5"/>
  <c r="DU2" i="5"/>
  <c r="DT2" i="5"/>
  <c r="DS2" i="5"/>
  <c r="DR2" i="5"/>
  <c r="DW34" i="1"/>
  <c r="DV34" i="1"/>
  <c r="DU34" i="1"/>
  <c r="DT34" i="1"/>
  <c r="DS34" i="1"/>
  <c r="DR34" i="1"/>
  <c r="DW33" i="1"/>
  <c r="DV33" i="1"/>
  <c r="DU33" i="1"/>
  <c r="DT33" i="1"/>
  <c r="DS33" i="1"/>
  <c r="DR33" i="1"/>
  <c r="DW32" i="1"/>
  <c r="DV32" i="1"/>
  <c r="DU32" i="1"/>
  <c r="DT32" i="1"/>
  <c r="DS32" i="1"/>
  <c r="DR32" i="1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16" i="1"/>
  <c r="DV16" i="1"/>
  <c r="DU16" i="1"/>
  <c r="DT16" i="1"/>
  <c r="DS16" i="1"/>
  <c r="DR16" i="1"/>
  <c r="DW15" i="1"/>
  <c r="DV15" i="1"/>
  <c r="DU15" i="1"/>
  <c r="DT15" i="1"/>
  <c r="DS15" i="1"/>
  <c r="DR15" i="1"/>
  <c r="DW14" i="1"/>
  <c r="DV14" i="1"/>
  <c r="DU14" i="1"/>
  <c r="DT14" i="1"/>
  <c r="DS14" i="1"/>
  <c r="DR14" i="1"/>
  <c r="DW13" i="1"/>
  <c r="DV13" i="1"/>
  <c r="DU13" i="1"/>
  <c r="DT13" i="1"/>
  <c r="DS13" i="1"/>
  <c r="DR13" i="1"/>
  <c r="DW12" i="1"/>
  <c r="DV12" i="1"/>
  <c r="DU12" i="1"/>
  <c r="DT12" i="1"/>
  <c r="DS12" i="1"/>
  <c r="DR12" i="1"/>
  <c r="DW11" i="1"/>
  <c r="DV11" i="1"/>
  <c r="DU11" i="1"/>
  <c r="DT11" i="1"/>
  <c r="DS11" i="1"/>
  <c r="DR11" i="1"/>
  <c r="DW10" i="1"/>
  <c r="DV10" i="1"/>
  <c r="DU10" i="1"/>
  <c r="DT10" i="1"/>
  <c r="DS10" i="1"/>
  <c r="DR10" i="1"/>
  <c r="DW9" i="1"/>
  <c r="DV9" i="1"/>
  <c r="DU9" i="1"/>
  <c r="DT9" i="1"/>
  <c r="DS9" i="1"/>
  <c r="DR9" i="1"/>
  <c r="DW8" i="1"/>
  <c r="DV8" i="1"/>
  <c r="DU8" i="1"/>
  <c r="DT8" i="1"/>
  <c r="DS8" i="1"/>
  <c r="DR8" i="1"/>
  <c r="DW7" i="1"/>
  <c r="DV7" i="1"/>
  <c r="DU7" i="1"/>
  <c r="DT7" i="1"/>
  <c r="DS7" i="1"/>
  <c r="DR7" i="1"/>
  <c r="DW6" i="1"/>
  <c r="DV6" i="1"/>
  <c r="DU6" i="1"/>
  <c r="DT6" i="1"/>
  <c r="DS6" i="1"/>
  <c r="DR6" i="1"/>
  <c r="DW4" i="1"/>
  <c r="DV4" i="1"/>
  <c r="DU4" i="1"/>
  <c r="DT4" i="1"/>
  <c r="DS4" i="1"/>
  <c r="DR4" i="1"/>
  <c r="DW3" i="1"/>
  <c r="DV3" i="1"/>
  <c r="DU3" i="1"/>
  <c r="DT3" i="1"/>
  <c r="DS3" i="1"/>
  <c r="DR3" i="1"/>
  <c r="DW2" i="1"/>
  <c r="DV2" i="1"/>
  <c r="DU2" i="1"/>
  <c r="DT2" i="1"/>
  <c r="DS2" i="1"/>
  <c r="DR2" i="1"/>
  <c r="H163" i="6" l="1"/>
  <c r="H570" i="6"/>
  <c r="H369" i="6"/>
  <c r="FJ30" i="7"/>
  <c r="FE47" i="7"/>
  <c r="H566" i="6"/>
  <c r="FG13" i="7"/>
  <c r="H164" i="6"/>
  <c r="FD30" i="7"/>
  <c r="H363" i="6"/>
  <c r="FL13" i="7"/>
  <c r="H169" i="6"/>
  <c r="FG47" i="7"/>
  <c r="H568" i="6"/>
  <c r="FG30" i="7"/>
  <c r="H366" i="6"/>
  <c r="FF47" i="7"/>
  <c r="H567" i="6"/>
  <c r="FC13" i="7"/>
  <c r="H160" i="6"/>
  <c r="FD13" i="7"/>
  <c r="H161" i="6"/>
  <c r="FK30" i="7"/>
  <c r="H370" i="6"/>
  <c r="FN13" i="7"/>
  <c r="H171" i="6"/>
  <c r="FN47" i="7"/>
  <c r="H575" i="6"/>
  <c r="FE13" i="7"/>
  <c r="H162" i="6"/>
  <c r="FJ47" i="7"/>
  <c r="H571" i="6"/>
  <c r="FH13" i="7"/>
  <c r="H165" i="6"/>
  <c r="FN30" i="7"/>
  <c r="H373" i="6"/>
  <c r="FH30" i="7"/>
  <c r="H367" i="6"/>
  <c r="FK13" i="7"/>
  <c r="H168" i="6"/>
  <c r="FI30" i="7"/>
  <c r="H368" i="6"/>
  <c r="FJ13" i="7"/>
  <c r="H167" i="6"/>
  <c r="FC47" i="7"/>
  <c r="H564" i="6"/>
  <c r="FE30" i="7"/>
  <c r="H364" i="6"/>
  <c r="FH47" i="7"/>
  <c r="H569" i="6"/>
  <c r="FI13" i="7"/>
  <c r="H166" i="6"/>
  <c r="FK47" i="7"/>
  <c r="H572" i="6"/>
  <c r="FL47" i="7"/>
  <c r="H573" i="6"/>
  <c r="FM13" i="7"/>
  <c r="H170" i="6"/>
  <c r="FM47" i="7"/>
  <c r="H574" i="6"/>
  <c r="FC30" i="7"/>
  <c r="H362" i="6"/>
  <c r="FD47" i="7"/>
  <c r="H565" i="6"/>
  <c r="FL30" i="7"/>
  <c r="H371" i="6"/>
  <c r="FM30" i="7"/>
  <c r="H372" i="6"/>
  <c r="EO7" i="7"/>
  <c r="C146" i="6" s="1"/>
  <c r="ES41" i="7"/>
  <c r="C554" i="6" s="1"/>
  <c r="EO41" i="7"/>
  <c r="C550" i="6" s="1"/>
  <c r="EZ29" i="7"/>
  <c r="EZ30" i="7" s="1"/>
  <c r="H360" i="6"/>
  <c r="EZ24" i="7"/>
  <c r="C359" i="6" s="1"/>
  <c r="EY12" i="7"/>
  <c r="H156" i="6" s="1"/>
  <c r="EY24" i="7"/>
  <c r="C358" i="6" s="1"/>
  <c r="EQ7" i="7"/>
  <c r="C148" i="6" s="1"/>
  <c r="EY7" i="7"/>
  <c r="C156" i="6" s="1"/>
  <c r="EU24" i="7"/>
  <c r="C354" i="6" s="1"/>
  <c r="EV41" i="7"/>
  <c r="C557" i="6" s="1"/>
  <c r="ES24" i="7"/>
  <c r="C352" i="6" s="1"/>
  <c r="EV46" i="7"/>
  <c r="EV47" i="7" s="1"/>
  <c r="ER41" i="7"/>
  <c r="C553" i="6" s="1"/>
  <c r="EW7" i="7"/>
  <c r="C154" i="6" s="1"/>
  <c r="EX24" i="7"/>
  <c r="C357" i="6" s="1"/>
  <c r="EX29" i="7"/>
  <c r="EX30" i="7" s="1"/>
  <c r="EQ12" i="7"/>
  <c r="EQ13" i="7" s="1"/>
  <c r="ER29" i="7"/>
  <c r="ER30" i="7" s="1"/>
  <c r="ES46" i="7"/>
  <c r="H554" i="6" s="1"/>
  <c r="EU41" i="7"/>
  <c r="C556" i="6" s="1"/>
  <c r="ER24" i="7"/>
  <c r="C351" i="6" s="1"/>
  <c r="EY41" i="7"/>
  <c r="C560" i="6" s="1"/>
  <c r="FA13" i="7"/>
  <c r="H158" i="6"/>
  <c r="EV7" i="7"/>
  <c r="C153" i="6" s="1"/>
  <c r="EW24" i="7"/>
  <c r="C356" i="6" s="1"/>
  <c r="EQ24" i="7"/>
  <c r="C350" i="6" s="1"/>
  <c r="FB30" i="7"/>
  <c r="H361" i="6"/>
  <c r="ES12" i="7"/>
  <c r="EZ12" i="7"/>
  <c r="EX41" i="7"/>
  <c r="C559" i="6" s="1"/>
  <c r="EQ46" i="7"/>
  <c r="EU7" i="7"/>
  <c r="C152" i="6" s="1"/>
  <c r="EV24" i="7"/>
  <c r="C355" i="6" s="1"/>
  <c r="EW41" i="7"/>
  <c r="C558" i="6" s="1"/>
  <c r="ET24" i="7"/>
  <c r="C353" i="6" s="1"/>
  <c r="FB13" i="7"/>
  <c r="H159" i="6"/>
  <c r="EY46" i="7"/>
  <c r="ET29" i="7"/>
  <c r="EU29" i="7"/>
  <c r="ER12" i="7"/>
  <c r="ET46" i="7"/>
  <c r="FA47" i="7"/>
  <c r="H562" i="6"/>
  <c r="ES7" i="7"/>
  <c r="C150" i="6" s="1"/>
  <c r="ES29" i="7"/>
  <c r="ET7" i="7"/>
  <c r="C151" i="6" s="1"/>
  <c r="EY29" i="7"/>
  <c r="EZ46" i="7"/>
  <c r="ET41" i="7"/>
  <c r="C555" i="6" s="1"/>
  <c r="EX7" i="7"/>
  <c r="C155" i="6" s="1"/>
  <c r="EQ41" i="7"/>
  <c r="C552" i="6" s="1"/>
  <c r="EV29" i="7"/>
  <c r="EX12" i="7"/>
  <c r="EQ29" i="7"/>
  <c r="ER46" i="7"/>
  <c r="EZ7" i="7"/>
  <c r="C157" i="6" s="1"/>
  <c r="EX46" i="7"/>
  <c r="ET12" i="7"/>
  <c r="EZ41" i="7"/>
  <c r="C561" i="6" s="1"/>
  <c r="EU46" i="7"/>
  <c r="EW46" i="7"/>
  <c r="ER7" i="7"/>
  <c r="C149" i="6" s="1"/>
  <c r="EW29" i="7"/>
  <c r="EU12" i="7"/>
  <c r="EW12" i="7"/>
  <c r="FB47" i="7"/>
  <c r="H563" i="6"/>
  <c r="EV12" i="7"/>
  <c r="EP7" i="7"/>
  <c r="C147" i="6" s="1"/>
  <c r="EN18" i="7"/>
  <c r="EO12" i="7"/>
  <c r="EO13" i="7" s="1"/>
  <c r="EN19" i="7"/>
  <c r="EN23" i="7"/>
  <c r="B347" i="6" s="1"/>
  <c r="EN25" i="7"/>
  <c r="D347" i="6" s="1"/>
  <c r="EN26" i="7"/>
  <c r="E347" i="6" s="1"/>
  <c r="EN27" i="7"/>
  <c r="F347" i="6" s="1"/>
  <c r="EN28" i="7"/>
  <c r="G347" i="6" s="1"/>
  <c r="EP41" i="7"/>
  <c r="C551" i="6" s="1"/>
  <c r="EM1" i="7"/>
  <c r="EN1" i="7"/>
  <c r="EM2" i="7"/>
  <c r="EM6" i="7"/>
  <c r="B144" i="6" s="1"/>
  <c r="EM8" i="7"/>
  <c r="D144" i="6" s="1"/>
  <c r="EM9" i="7"/>
  <c r="E144" i="6" s="1"/>
  <c r="EM10" i="7"/>
  <c r="F144" i="6" s="1"/>
  <c r="EM11" i="7"/>
  <c r="G144" i="6" s="1"/>
  <c r="EK35" i="7"/>
  <c r="EG36" i="7"/>
  <c r="EG40" i="7"/>
  <c r="B542" i="6" s="1"/>
  <c r="EG42" i="7"/>
  <c r="D542" i="6" s="1"/>
  <c r="EG43" i="7"/>
  <c r="E542" i="6" s="1"/>
  <c r="EG45" i="7"/>
  <c r="G542" i="6" s="1"/>
  <c r="EJ18" i="7"/>
  <c r="EF19" i="7"/>
  <c r="EF23" i="7"/>
  <c r="B339" i="6" s="1"/>
  <c r="EF25" i="7"/>
  <c r="D339" i="6" s="1"/>
  <c r="EF26" i="7"/>
  <c r="E339" i="6" s="1"/>
  <c r="EF27" i="7"/>
  <c r="F339" i="6" s="1"/>
  <c r="EF28" i="7"/>
  <c r="G339" i="6" s="1"/>
  <c r="EI1" i="7"/>
  <c r="EE2" i="7"/>
  <c r="EE8" i="7"/>
  <c r="D136" i="6" s="1"/>
  <c r="EE9" i="7"/>
  <c r="E136" i="6" s="1"/>
  <c r="EE10" i="7"/>
  <c r="F136" i="6" s="1"/>
  <c r="EE11" i="7"/>
  <c r="G136" i="6" s="1"/>
  <c r="EN2" i="7"/>
  <c r="EN6" i="7"/>
  <c r="B145" i="6" s="1"/>
  <c r="EN8" i="7"/>
  <c r="D145" i="6" s="1"/>
  <c r="EN9" i="7"/>
  <c r="E145" i="6" s="1"/>
  <c r="EN10" i="7"/>
  <c r="F145" i="6" s="1"/>
  <c r="EN11" i="7"/>
  <c r="G145" i="6" s="1"/>
  <c r="EN35" i="7"/>
  <c r="EM18" i="7"/>
  <c r="EL1" i="7"/>
  <c r="EL35" i="7"/>
  <c r="EH36" i="7"/>
  <c r="EH40" i="7"/>
  <c r="B543" i="6" s="1"/>
  <c r="EH42" i="7"/>
  <c r="D543" i="6" s="1"/>
  <c r="EH43" i="7"/>
  <c r="E543" i="6" s="1"/>
  <c r="EH44" i="7"/>
  <c r="F543" i="6" s="1"/>
  <c r="EH45" i="7"/>
  <c r="G543" i="6" s="1"/>
  <c r="EK18" i="7"/>
  <c r="EG19" i="7"/>
  <c r="EG23" i="7"/>
  <c r="B340" i="6" s="1"/>
  <c r="EG25" i="7"/>
  <c r="D340" i="6" s="1"/>
  <c r="EG26" i="7"/>
  <c r="E340" i="6" s="1"/>
  <c r="EG27" i="7"/>
  <c r="F340" i="6" s="1"/>
  <c r="EG28" i="7"/>
  <c r="G340" i="6" s="1"/>
  <c r="EJ1" i="7"/>
  <c r="EF2" i="7"/>
  <c r="EF6" i="7"/>
  <c r="B137" i="6" s="1"/>
  <c r="EF8" i="7"/>
  <c r="D137" i="6" s="1"/>
  <c r="EF9" i="7"/>
  <c r="E137" i="6" s="1"/>
  <c r="EF10" i="7"/>
  <c r="F137" i="6" s="1"/>
  <c r="EF11" i="7"/>
  <c r="G137" i="6" s="1"/>
  <c r="EP46" i="7"/>
  <c r="EP12" i="7"/>
  <c r="EE35" i="7"/>
  <c r="EM35" i="7"/>
  <c r="EI36" i="7"/>
  <c r="EI40" i="7"/>
  <c r="B544" i="6" s="1"/>
  <c r="EI42" i="7"/>
  <c r="D544" i="6" s="1"/>
  <c r="EI43" i="7"/>
  <c r="E544" i="6" s="1"/>
  <c r="EI44" i="7"/>
  <c r="F544" i="6" s="1"/>
  <c r="EI45" i="7"/>
  <c r="G544" i="6" s="1"/>
  <c r="EL18" i="7"/>
  <c r="EH19" i="7"/>
  <c r="EH23" i="7"/>
  <c r="B341" i="6" s="1"/>
  <c r="EH25" i="7"/>
  <c r="D341" i="6" s="1"/>
  <c r="EH26" i="7"/>
  <c r="E341" i="6" s="1"/>
  <c r="EH27" i="7"/>
  <c r="F341" i="6" s="1"/>
  <c r="EH28" i="7"/>
  <c r="G341" i="6" s="1"/>
  <c r="EK1" i="7"/>
  <c r="EG2" i="7"/>
  <c r="EG6" i="7"/>
  <c r="B138" i="6" s="1"/>
  <c r="EG8" i="7"/>
  <c r="D138" i="6" s="1"/>
  <c r="EG9" i="7"/>
  <c r="E138" i="6" s="1"/>
  <c r="EG10" i="7"/>
  <c r="F138" i="6" s="1"/>
  <c r="EG11" i="7"/>
  <c r="G138" i="6" s="1"/>
  <c r="EF35" i="7"/>
  <c r="EJ36" i="7"/>
  <c r="EJ40" i="7"/>
  <c r="B545" i="6" s="1"/>
  <c r="EJ42" i="7"/>
  <c r="D545" i="6" s="1"/>
  <c r="EJ43" i="7"/>
  <c r="E545" i="6" s="1"/>
  <c r="EJ44" i="7"/>
  <c r="F545" i="6" s="1"/>
  <c r="EJ45" i="7"/>
  <c r="G545" i="6" s="1"/>
  <c r="EE18" i="7"/>
  <c r="EI19" i="7"/>
  <c r="EI23" i="7"/>
  <c r="B342" i="6" s="1"/>
  <c r="EI25" i="7"/>
  <c r="D342" i="6" s="1"/>
  <c r="EI26" i="7"/>
  <c r="E342" i="6" s="1"/>
  <c r="EI27" i="7"/>
  <c r="F342" i="6" s="1"/>
  <c r="EI28" i="7"/>
  <c r="G342" i="6" s="1"/>
  <c r="EH2" i="7"/>
  <c r="EH6" i="7"/>
  <c r="B139" i="6" s="1"/>
  <c r="EH8" i="7"/>
  <c r="D139" i="6" s="1"/>
  <c r="EH9" i="7"/>
  <c r="E139" i="6" s="1"/>
  <c r="EH10" i="7"/>
  <c r="F139" i="6" s="1"/>
  <c r="EH11" i="7"/>
  <c r="G139" i="6" s="1"/>
  <c r="EG44" i="7"/>
  <c r="F542" i="6" s="1"/>
  <c r="EE6" i="7"/>
  <c r="B136" i="6" s="1"/>
  <c r="EG35" i="7"/>
  <c r="EO46" i="7"/>
  <c r="EK36" i="7"/>
  <c r="EK40" i="7"/>
  <c r="B546" i="6" s="1"/>
  <c r="EK42" i="7"/>
  <c r="D546" i="6" s="1"/>
  <c r="EK43" i="7"/>
  <c r="E546" i="6" s="1"/>
  <c r="EK44" i="7"/>
  <c r="F546" i="6" s="1"/>
  <c r="EK45" i="7"/>
  <c r="G546" i="6" s="1"/>
  <c r="EF18" i="7"/>
  <c r="EJ19" i="7"/>
  <c r="EJ23" i="7"/>
  <c r="B343" i="6" s="1"/>
  <c r="EJ25" i="7"/>
  <c r="D343" i="6" s="1"/>
  <c r="EJ26" i="7"/>
  <c r="E343" i="6" s="1"/>
  <c r="EJ27" i="7"/>
  <c r="F343" i="6" s="1"/>
  <c r="EJ28" i="7"/>
  <c r="G343" i="6" s="1"/>
  <c r="EE1" i="7"/>
  <c r="EI2" i="7"/>
  <c r="EI6" i="7"/>
  <c r="B140" i="6" s="1"/>
  <c r="EI8" i="7"/>
  <c r="D140" i="6" s="1"/>
  <c r="EI9" i="7"/>
  <c r="E140" i="6" s="1"/>
  <c r="EI10" i="7"/>
  <c r="F140" i="6" s="1"/>
  <c r="EI11" i="7"/>
  <c r="G140" i="6" s="1"/>
  <c r="EP24" i="7"/>
  <c r="C349" i="6" s="1"/>
  <c r="EH35" i="7"/>
  <c r="EL36" i="7"/>
  <c r="EL40" i="7"/>
  <c r="B547" i="6" s="1"/>
  <c r="EL42" i="7"/>
  <c r="D547" i="6" s="1"/>
  <c r="EL43" i="7"/>
  <c r="E547" i="6" s="1"/>
  <c r="EL44" i="7"/>
  <c r="F547" i="6" s="1"/>
  <c r="EL45" i="7"/>
  <c r="G547" i="6" s="1"/>
  <c r="EG18" i="7"/>
  <c r="EO29" i="7"/>
  <c r="EK19" i="7"/>
  <c r="EK23" i="7"/>
  <c r="B344" i="6" s="1"/>
  <c r="EK25" i="7"/>
  <c r="D344" i="6" s="1"/>
  <c r="EK26" i="7"/>
  <c r="E344" i="6" s="1"/>
  <c r="EK27" i="7"/>
  <c r="F344" i="6" s="1"/>
  <c r="EK28" i="7"/>
  <c r="G344" i="6" s="1"/>
  <c r="EF1" i="7"/>
  <c r="EJ2" i="7"/>
  <c r="EJ6" i="7"/>
  <c r="B141" i="6" s="1"/>
  <c r="EJ8" i="7"/>
  <c r="D141" i="6" s="1"/>
  <c r="EJ9" i="7"/>
  <c r="E141" i="6" s="1"/>
  <c r="EJ10" i="7"/>
  <c r="F141" i="6" s="1"/>
  <c r="EJ11" i="7"/>
  <c r="G141" i="6" s="1"/>
  <c r="EP29" i="7"/>
  <c r="EI35" i="7"/>
  <c r="EE36" i="7"/>
  <c r="EM36" i="7"/>
  <c r="EE40" i="7"/>
  <c r="B540" i="6" s="1"/>
  <c r="EM40" i="7"/>
  <c r="B548" i="6" s="1"/>
  <c r="EE42" i="7"/>
  <c r="D540" i="6" s="1"/>
  <c r="EM42" i="7"/>
  <c r="D548" i="6" s="1"/>
  <c r="EE43" i="7"/>
  <c r="E540" i="6" s="1"/>
  <c r="EM43" i="7"/>
  <c r="E548" i="6" s="1"/>
  <c r="EE44" i="7"/>
  <c r="F540" i="6" s="1"/>
  <c r="EM44" i="7"/>
  <c r="F548" i="6" s="1"/>
  <c r="EE45" i="7"/>
  <c r="G540" i="6" s="1"/>
  <c r="EM45" i="7"/>
  <c r="G548" i="6" s="1"/>
  <c r="EH18" i="7"/>
  <c r="EL19" i="7"/>
  <c r="EL23" i="7"/>
  <c r="B345" i="6" s="1"/>
  <c r="EL25" i="7"/>
  <c r="D345" i="6" s="1"/>
  <c r="EL26" i="7"/>
  <c r="E345" i="6" s="1"/>
  <c r="EL27" i="7"/>
  <c r="F345" i="6" s="1"/>
  <c r="EL28" i="7"/>
  <c r="G345" i="6" s="1"/>
  <c r="EG1" i="7"/>
  <c r="EK2" i="7"/>
  <c r="EK6" i="7"/>
  <c r="B142" i="6" s="1"/>
  <c r="EK8" i="7"/>
  <c r="D142" i="6" s="1"/>
  <c r="EK9" i="7"/>
  <c r="E142" i="6" s="1"/>
  <c r="EK10" i="7"/>
  <c r="F142" i="6" s="1"/>
  <c r="EK11" i="7"/>
  <c r="G142" i="6" s="1"/>
  <c r="EJ35" i="7"/>
  <c r="EF36" i="7"/>
  <c r="EN36" i="7"/>
  <c r="EF40" i="7"/>
  <c r="B541" i="6" s="1"/>
  <c r="EN40" i="7"/>
  <c r="B549" i="6" s="1"/>
  <c r="EF42" i="7"/>
  <c r="D541" i="6" s="1"/>
  <c r="EN42" i="7"/>
  <c r="D549" i="6" s="1"/>
  <c r="EF43" i="7"/>
  <c r="E541" i="6" s="1"/>
  <c r="EN43" i="7"/>
  <c r="E549" i="6" s="1"/>
  <c r="EF44" i="7"/>
  <c r="F541" i="6" s="1"/>
  <c r="EN44" i="7"/>
  <c r="F549" i="6" s="1"/>
  <c r="EF45" i="7"/>
  <c r="G541" i="6" s="1"/>
  <c r="EN45" i="7"/>
  <c r="G549" i="6" s="1"/>
  <c r="EI18" i="7"/>
  <c r="EE19" i="7"/>
  <c r="EM19" i="7"/>
  <c r="EE23" i="7"/>
  <c r="B338" i="6" s="1"/>
  <c r="EM23" i="7"/>
  <c r="B346" i="6" s="1"/>
  <c r="EE25" i="7"/>
  <c r="D338" i="6" s="1"/>
  <c r="EM25" i="7"/>
  <c r="D346" i="6" s="1"/>
  <c r="EE26" i="7"/>
  <c r="E338" i="6" s="1"/>
  <c r="EM26" i="7"/>
  <c r="E346" i="6" s="1"/>
  <c r="EE27" i="7"/>
  <c r="F338" i="6" s="1"/>
  <c r="EM27" i="7"/>
  <c r="F346" i="6" s="1"/>
  <c r="EE28" i="7"/>
  <c r="G338" i="6" s="1"/>
  <c r="EM28" i="7"/>
  <c r="G346" i="6" s="1"/>
  <c r="EH1" i="7"/>
  <c r="EL2" i="7"/>
  <c r="EL6" i="7"/>
  <c r="B143" i="6" s="1"/>
  <c r="EL8" i="7"/>
  <c r="D143" i="6" s="1"/>
  <c r="EL9" i="7"/>
  <c r="E143" i="6" s="1"/>
  <c r="EL10" i="7"/>
  <c r="F143" i="6" s="1"/>
  <c r="EL11" i="7"/>
  <c r="G143" i="6" s="1"/>
  <c r="ED2" i="7"/>
  <c r="ED1" i="7"/>
  <c r="ED36" i="7"/>
  <c r="ED40" i="7"/>
  <c r="B539" i="6" s="1"/>
  <c r="ED42" i="7"/>
  <c r="D539" i="6" s="1"/>
  <c r="ED43" i="7"/>
  <c r="E539" i="6" s="1"/>
  <c r="ED44" i="7"/>
  <c r="F539" i="6" s="1"/>
  <c r="ED45" i="7"/>
  <c r="G539" i="6" s="1"/>
  <c r="ED19" i="7"/>
  <c r="ED23" i="7"/>
  <c r="B337" i="6" s="1"/>
  <c r="ED25" i="7"/>
  <c r="D337" i="6" s="1"/>
  <c r="ED26" i="7"/>
  <c r="E337" i="6" s="1"/>
  <c r="ED27" i="7"/>
  <c r="F337" i="6" s="1"/>
  <c r="ED28" i="7"/>
  <c r="G337" i="6" s="1"/>
  <c r="ED6" i="7"/>
  <c r="B135" i="6" s="1"/>
  <c r="ED8" i="7"/>
  <c r="D135" i="6" s="1"/>
  <c r="ED9" i="7"/>
  <c r="E135" i="6" s="1"/>
  <c r="ED10" i="7"/>
  <c r="F135" i="6" s="1"/>
  <c r="ED11" i="7"/>
  <c r="G135" i="6" s="1"/>
  <c r="ED35" i="7"/>
  <c r="ED18" i="7"/>
  <c r="A123" i="6"/>
  <c r="A117" i="6"/>
  <c r="A325" i="6"/>
  <c r="A319" i="6"/>
  <c r="A527" i="6"/>
  <c r="A521" i="6"/>
  <c r="A729" i="6"/>
  <c r="A723" i="6"/>
  <c r="EC34" i="2"/>
  <c r="EB34" i="2"/>
  <c r="EA34" i="2"/>
  <c r="DZ34" i="2"/>
  <c r="DY34" i="2"/>
  <c r="DX34" i="2"/>
  <c r="EC33" i="2"/>
  <c r="EC28" i="7" s="1"/>
  <c r="G336" i="6" s="1"/>
  <c r="EB33" i="2"/>
  <c r="EA33" i="2"/>
  <c r="DZ33" i="2"/>
  <c r="DY33" i="2"/>
  <c r="DX33" i="2"/>
  <c r="EC32" i="2"/>
  <c r="EB32" i="2"/>
  <c r="EA32" i="2"/>
  <c r="DZ32" i="2"/>
  <c r="DY32" i="2"/>
  <c r="DX32" i="2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C27" i="7" s="1"/>
  <c r="F336" i="6" s="1"/>
  <c r="EB28" i="2"/>
  <c r="EA28" i="2"/>
  <c r="DZ28" i="2"/>
  <c r="DY28" i="2"/>
  <c r="DX28" i="2"/>
  <c r="EC27" i="2"/>
  <c r="EB27" i="2"/>
  <c r="EA27" i="2"/>
  <c r="DZ27" i="2"/>
  <c r="DY27" i="2"/>
  <c r="DX27" i="2"/>
  <c r="EC26" i="2"/>
  <c r="EB26" i="2"/>
  <c r="EA26" i="2"/>
  <c r="DZ26" i="2"/>
  <c r="DY26" i="2"/>
  <c r="DX26" i="2"/>
  <c r="EC25" i="2"/>
  <c r="EB25" i="2"/>
  <c r="EA25" i="2"/>
  <c r="DZ25" i="2"/>
  <c r="DY25" i="2"/>
  <c r="DX25" i="2"/>
  <c r="EC24" i="2"/>
  <c r="EC26" i="7" s="1"/>
  <c r="E336" i="6" s="1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C25" i="7" s="1"/>
  <c r="D336" i="6" s="1"/>
  <c r="EB18" i="2"/>
  <c r="EA18" i="2"/>
  <c r="DZ18" i="2"/>
  <c r="DY18" i="2"/>
  <c r="DX18" i="2"/>
  <c r="EC16" i="2"/>
  <c r="EB16" i="2"/>
  <c r="EA16" i="2"/>
  <c r="DZ16" i="2"/>
  <c r="DY16" i="2"/>
  <c r="DX16" i="2"/>
  <c r="EC15" i="2"/>
  <c r="EC23" i="7" s="1"/>
  <c r="B336" i="6" s="1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B11" i="2"/>
  <c r="EA11" i="2"/>
  <c r="DZ11" i="2"/>
  <c r="DY11" i="2"/>
  <c r="DX11" i="2"/>
  <c r="EC10" i="2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B7" i="2"/>
  <c r="EA7" i="2"/>
  <c r="DZ7" i="2"/>
  <c r="DY7" i="2"/>
  <c r="DX7" i="2"/>
  <c r="EC6" i="2"/>
  <c r="EB6" i="2"/>
  <c r="EA6" i="2"/>
  <c r="DZ6" i="2"/>
  <c r="DY6" i="2"/>
  <c r="DX6" i="2"/>
  <c r="EC4" i="2"/>
  <c r="EC19" i="7" s="1"/>
  <c r="EB4" i="2"/>
  <c r="EA4" i="2"/>
  <c r="DZ4" i="2"/>
  <c r="DY4" i="2"/>
  <c r="DX4" i="2"/>
  <c r="EC3" i="2"/>
  <c r="EC18" i="7" s="1"/>
  <c r="EB3" i="2"/>
  <c r="EA3" i="2"/>
  <c r="DZ3" i="2"/>
  <c r="DY3" i="2"/>
  <c r="DX3" i="2"/>
  <c r="EC2" i="2"/>
  <c r="EB2" i="2"/>
  <c r="EA2" i="2"/>
  <c r="DZ2" i="2"/>
  <c r="DY2" i="2"/>
  <c r="DX2" i="2"/>
  <c r="EC34" i="4"/>
  <c r="EB34" i="4"/>
  <c r="EA34" i="4"/>
  <c r="DZ34" i="4"/>
  <c r="DY34" i="4"/>
  <c r="DX34" i="4"/>
  <c r="EC33" i="4"/>
  <c r="EC45" i="7" s="1"/>
  <c r="G538" i="6" s="1"/>
  <c r="EB33" i="4"/>
  <c r="EA33" i="4"/>
  <c r="DZ33" i="4"/>
  <c r="DY33" i="4"/>
  <c r="DX33" i="4"/>
  <c r="EC32" i="4"/>
  <c r="EB32" i="4"/>
  <c r="EA32" i="4"/>
  <c r="DZ32" i="4"/>
  <c r="DY32" i="4"/>
  <c r="DX32" i="4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C44" i="7" s="1"/>
  <c r="F538" i="6" s="1"/>
  <c r="EB28" i="4"/>
  <c r="EA28" i="4"/>
  <c r="DZ28" i="4"/>
  <c r="DY28" i="4"/>
  <c r="DX28" i="4"/>
  <c r="EC27" i="4"/>
  <c r="EB27" i="4"/>
  <c r="EA27" i="4"/>
  <c r="DZ27" i="4"/>
  <c r="DY27" i="4"/>
  <c r="DX27" i="4"/>
  <c r="EC26" i="4"/>
  <c r="EB26" i="4"/>
  <c r="EA26" i="4"/>
  <c r="DZ26" i="4"/>
  <c r="DY26" i="4"/>
  <c r="DX26" i="4"/>
  <c r="EC25" i="4"/>
  <c r="EB25" i="4"/>
  <c r="EA25" i="4"/>
  <c r="DZ25" i="4"/>
  <c r="DY25" i="4"/>
  <c r="DX25" i="4"/>
  <c r="EC24" i="4"/>
  <c r="EC43" i="7" s="1"/>
  <c r="E538" i="6" s="1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C42" i="7" s="1"/>
  <c r="D538" i="6" s="1"/>
  <c r="EB18" i="4"/>
  <c r="EA18" i="4"/>
  <c r="DZ18" i="4"/>
  <c r="DY18" i="4"/>
  <c r="DX18" i="4"/>
  <c r="EC16" i="4"/>
  <c r="EB16" i="4"/>
  <c r="EA16" i="4"/>
  <c r="DZ16" i="4"/>
  <c r="DY16" i="4"/>
  <c r="DX16" i="4"/>
  <c r="EC15" i="4"/>
  <c r="EC40" i="7" s="1"/>
  <c r="B538" i="6" s="1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B11" i="4"/>
  <c r="EA11" i="4"/>
  <c r="DZ11" i="4"/>
  <c r="DY11" i="4"/>
  <c r="DX11" i="4"/>
  <c r="EC10" i="4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B7" i="4"/>
  <c r="EA7" i="4"/>
  <c r="DZ7" i="4"/>
  <c r="DY7" i="4"/>
  <c r="DX7" i="4"/>
  <c r="EC6" i="4"/>
  <c r="EB6" i="4"/>
  <c r="EA6" i="4"/>
  <c r="DZ6" i="4"/>
  <c r="DY6" i="4"/>
  <c r="DX6" i="4"/>
  <c r="EC4" i="4"/>
  <c r="EC36" i="7" s="1"/>
  <c r="EB4" i="4"/>
  <c r="EA4" i="4"/>
  <c r="DZ4" i="4"/>
  <c r="DY4" i="4"/>
  <c r="DX4" i="4"/>
  <c r="EC3" i="4"/>
  <c r="EC35" i="7" s="1"/>
  <c r="EB3" i="4"/>
  <c r="EA3" i="4"/>
  <c r="DZ3" i="4"/>
  <c r="DY3" i="4"/>
  <c r="DX3" i="4"/>
  <c r="EC2" i="4"/>
  <c r="EB2" i="4"/>
  <c r="EA2" i="4"/>
  <c r="DZ2" i="4"/>
  <c r="DY2" i="4"/>
  <c r="DX2" i="4"/>
  <c r="EC2" i="5"/>
  <c r="EB2" i="5"/>
  <c r="EA2" i="5"/>
  <c r="DZ2" i="5"/>
  <c r="DY2" i="5"/>
  <c r="DX2" i="5"/>
  <c r="EC34" i="1"/>
  <c r="EB34" i="1"/>
  <c r="EA34" i="1"/>
  <c r="DZ34" i="1"/>
  <c r="DY34" i="1"/>
  <c r="DX34" i="1"/>
  <c r="EC33" i="1"/>
  <c r="EC11" i="7" s="1"/>
  <c r="G134" i="6" s="1"/>
  <c r="EB33" i="1"/>
  <c r="EA33" i="1"/>
  <c r="DZ33" i="1"/>
  <c r="DY33" i="1"/>
  <c r="DX33" i="1"/>
  <c r="EC32" i="1"/>
  <c r="EB32" i="1"/>
  <c r="EA32" i="1"/>
  <c r="DZ32" i="1"/>
  <c r="DY32" i="1"/>
  <c r="DX32" i="1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C10" i="7" s="1"/>
  <c r="F134" i="6" s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B26" i="1"/>
  <c r="EA26" i="1"/>
  <c r="DZ26" i="1"/>
  <c r="DY26" i="1"/>
  <c r="DX26" i="1"/>
  <c r="EC25" i="1"/>
  <c r="EB25" i="1"/>
  <c r="EA25" i="1"/>
  <c r="DZ25" i="1"/>
  <c r="DY25" i="1"/>
  <c r="DX25" i="1"/>
  <c r="EC24" i="1"/>
  <c r="EC9" i="7" s="1"/>
  <c r="E134" i="6" s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C8" i="7" s="1"/>
  <c r="D134" i="6" s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C6" i="7" s="1"/>
  <c r="B134" i="6" s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B11" i="1"/>
  <c r="EA11" i="1"/>
  <c r="DZ11" i="1"/>
  <c r="DY11" i="1"/>
  <c r="DX11" i="1"/>
  <c r="EC10" i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Y13" i="7" l="1"/>
  <c r="H359" i="6"/>
  <c r="H557" i="6"/>
  <c r="ES47" i="7"/>
  <c r="H357" i="6"/>
  <c r="H148" i="6"/>
  <c r="H351" i="6"/>
  <c r="EU30" i="7"/>
  <c r="H354" i="6"/>
  <c r="EW47" i="7"/>
  <c r="H558" i="6"/>
  <c r="ER47" i="7"/>
  <c r="H553" i="6"/>
  <c r="ES30" i="7"/>
  <c r="H352" i="6"/>
  <c r="ET30" i="7"/>
  <c r="H353" i="6"/>
  <c r="EQ47" i="7"/>
  <c r="H552" i="6"/>
  <c r="EY30" i="7"/>
  <c r="H358" i="6"/>
  <c r="EU47" i="7"/>
  <c r="H556" i="6"/>
  <c r="EQ30" i="7"/>
  <c r="H350" i="6"/>
  <c r="EY47" i="7"/>
  <c r="H560" i="6"/>
  <c r="EW13" i="7"/>
  <c r="H154" i="6"/>
  <c r="EX13" i="7"/>
  <c r="H155" i="6"/>
  <c r="ET47" i="7"/>
  <c r="H555" i="6"/>
  <c r="EZ13" i="7"/>
  <c r="H157" i="6"/>
  <c r="ET13" i="7"/>
  <c r="H151" i="6"/>
  <c r="EV30" i="7"/>
  <c r="H355" i="6"/>
  <c r="ER13" i="7"/>
  <c r="H149" i="6"/>
  <c r="EU13" i="7"/>
  <c r="H152" i="6"/>
  <c r="ES13" i="7"/>
  <c r="H150" i="6"/>
  <c r="EV13" i="7"/>
  <c r="H153" i="6"/>
  <c r="EW30" i="7"/>
  <c r="H356" i="6"/>
  <c r="EX47" i="7"/>
  <c r="H559" i="6"/>
  <c r="EZ47" i="7"/>
  <c r="H561" i="6"/>
  <c r="H146" i="6"/>
  <c r="EE12" i="7"/>
  <c r="EE13" i="7" s="1"/>
  <c r="EM7" i="7"/>
  <c r="C144" i="6" s="1"/>
  <c r="EF29" i="7"/>
  <c r="EF30" i="7" s="1"/>
  <c r="EF7" i="7"/>
  <c r="C137" i="6" s="1"/>
  <c r="EG41" i="7"/>
  <c r="C542" i="6" s="1"/>
  <c r="EN24" i="7"/>
  <c r="C347" i="6" s="1"/>
  <c r="EN7" i="7"/>
  <c r="C145" i="6" s="1"/>
  <c r="EE7" i="7"/>
  <c r="C136" i="6" s="1"/>
  <c r="EK7" i="7"/>
  <c r="C142" i="6" s="1"/>
  <c r="EF24" i="7"/>
  <c r="C339" i="6" s="1"/>
  <c r="EM12" i="7"/>
  <c r="EM13" i="7" s="1"/>
  <c r="EN29" i="7"/>
  <c r="EN30" i="7" s="1"/>
  <c r="EN12" i="7"/>
  <c r="H145" i="6" s="1"/>
  <c r="EI29" i="7"/>
  <c r="EI30" i="7" s="1"/>
  <c r="EF12" i="7"/>
  <c r="H137" i="6" s="1"/>
  <c r="EG29" i="7"/>
  <c r="H340" i="6" s="1"/>
  <c r="EI41" i="7"/>
  <c r="C544" i="6" s="1"/>
  <c r="EG12" i="7"/>
  <c r="EG13" i="7" s="1"/>
  <c r="EK29" i="7"/>
  <c r="EK30" i="7" s="1"/>
  <c r="EN41" i="7"/>
  <c r="C549" i="6" s="1"/>
  <c r="EL24" i="7"/>
  <c r="C345" i="6" s="1"/>
  <c r="EJ46" i="7"/>
  <c r="H545" i="6" s="1"/>
  <c r="EI7" i="7"/>
  <c r="C140" i="6" s="1"/>
  <c r="EJ24" i="7"/>
  <c r="C343" i="6" s="1"/>
  <c r="EK41" i="7"/>
  <c r="C546" i="6" s="1"/>
  <c r="EH24" i="7"/>
  <c r="C341" i="6" s="1"/>
  <c r="EM24" i="7"/>
  <c r="C346" i="6" s="1"/>
  <c r="EJ7" i="7"/>
  <c r="C141" i="6" s="1"/>
  <c r="EK24" i="7"/>
  <c r="C344" i="6" s="1"/>
  <c r="EL41" i="7"/>
  <c r="C547" i="6" s="1"/>
  <c r="EO47" i="7"/>
  <c r="H550" i="6"/>
  <c r="EI24" i="7"/>
  <c r="C342" i="6" s="1"/>
  <c r="EJ41" i="7"/>
  <c r="C545" i="6" s="1"/>
  <c r="EP13" i="7"/>
  <c r="H147" i="6"/>
  <c r="EJ12" i="7"/>
  <c r="EE24" i="7"/>
  <c r="C338" i="6" s="1"/>
  <c r="EM41" i="7"/>
  <c r="C548" i="6" s="1"/>
  <c r="EO30" i="7"/>
  <c r="H348" i="6"/>
  <c r="EH46" i="7"/>
  <c r="EG46" i="7"/>
  <c r="EH7" i="7"/>
  <c r="C139" i="6" s="1"/>
  <c r="EM29" i="7"/>
  <c r="EN46" i="7"/>
  <c r="EP47" i="7"/>
  <c r="H551" i="6"/>
  <c r="EE41" i="7"/>
  <c r="C540" i="6" s="1"/>
  <c r="EP30" i="7"/>
  <c r="H349" i="6"/>
  <c r="EL12" i="7"/>
  <c r="EE29" i="7"/>
  <c r="EF46" i="7"/>
  <c r="EI46" i="7"/>
  <c r="EM46" i="7"/>
  <c r="EL7" i="7"/>
  <c r="C143" i="6" s="1"/>
  <c r="EG7" i="7"/>
  <c r="C138" i="6" s="1"/>
  <c r="EL29" i="7"/>
  <c r="EE46" i="7"/>
  <c r="EH12" i="7"/>
  <c r="EI12" i="7"/>
  <c r="EK12" i="7"/>
  <c r="EJ29" i="7"/>
  <c r="EH41" i="7"/>
  <c r="C543" i="6" s="1"/>
  <c r="EF41" i="7"/>
  <c r="C541" i="6" s="1"/>
  <c r="EH29" i="7"/>
  <c r="EK46" i="7"/>
  <c r="EG24" i="7"/>
  <c r="C340" i="6" s="1"/>
  <c r="EL46" i="7"/>
  <c r="EC24" i="7"/>
  <c r="C336" i="6" s="1"/>
  <c r="ED24" i="7"/>
  <c r="C337" i="6" s="1"/>
  <c r="EC12" i="7"/>
  <c r="EC13" i="7" s="1"/>
  <c r="EA9" i="7"/>
  <c r="E132" i="6" s="1"/>
  <c r="EA10" i="7"/>
  <c r="F132" i="6" s="1"/>
  <c r="EA11" i="7"/>
  <c r="G132" i="6" s="1"/>
  <c r="DS19" i="7"/>
  <c r="EA8" i="7"/>
  <c r="D132" i="6" s="1"/>
  <c r="EA2" i="7"/>
  <c r="EA23" i="7"/>
  <c r="B334" i="6" s="1"/>
  <c r="EA26" i="7"/>
  <c r="E334" i="6" s="1"/>
  <c r="EA27" i="7"/>
  <c r="F334" i="6" s="1"/>
  <c r="EA28" i="7"/>
  <c r="G334" i="6" s="1"/>
  <c r="DS6" i="7"/>
  <c r="B124" i="6" s="1"/>
  <c r="DT9" i="7"/>
  <c r="E125" i="6" s="1"/>
  <c r="DT11" i="7"/>
  <c r="G125" i="6" s="1"/>
  <c r="DT40" i="7"/>
  <c r="B529" i="6" s="1"/>
  <c r="DW43" i="7"/>
  <c r="E532" i="6" s="1"/>
  <c r="DV44" i="7"/>
  <c r="F531" i="6" s="1"/>
  <c r="DV45" i="7"/>
  <c r="G531" i="6" s="1"/>
  <c r="EA6" i="7"/>
  <c r="B132" i="6" s="1"/>
  <c r="DT18" i="7"/>
  <c r="DY2" i="7"/>
  <c r="DY8" i="7"/>
  <c r="D130" i="6" s="1"/>
  <c r="DY36" i="7"/>
  <c r="DY42" i="7"/>
  <c r="D534" i="6" s="1"/>
  <c r="EA18" i="7"/>
  <c r="DY23" i="7"/>
  <c r="B332" i="6" s="1"/>
  <c r="DY26" i="7"/>
  <c r="E332" i="6" s="1"/>
  <c r="DY27" i="7"/>
  <c r="F332" i="6" s="1"/>
  <c r="DY28" i="7"/>
  <c r="G332" i="6" s="1"/>
  <c r="DV1" i="7"/>
  <c r="EA36" i="7"/>
  <c r="EA42" i="7"/>
  <c r="D536" i="6" s="1"/>
  <c r="DU19" i="7"/>
  <c r="DW25" i="7"/>
  <c r="D330" i="6" s="1"/>
  <c r="DS10" i="7"/>
  <c r="F124" i="6" s="1"/>
  <c r="DV18" i="7"/>
  <c r="DV43" i="7"/>
  <c r="E531" i="6" s="1"/>
  <c r="DX2" i="7"/>
  <c r="EB6" i="7"/>
  <c r="B133" i="6" s="1"/>
  <c r="DX8" i="7"/>
  <c r="D129" i="6" s="1"/>
  <c r="EB9" i="7"/>
  <c r="E133" i="6" s="1"/>
  <c r="EB10" i="7"/>
  <c r="F133" i="6" s="1"/>
  <c r="EB11" i="7"/>
  <c r="G133" i="6" s="1"/>
  <c r="DX36" i="7"/>
  <c r="EB40" i="7"/>
  <c r="B537" i="6" s="1"/>
  <c r="DX42" i="7"/>
  <c r="D533" i="6" s="1"/>
  <c r="EB43" i="7"/>
  <c r="E537" i="6" s="1"/>
  <c r="EB44" i="7"/>
  <c r="F537" i="6" s="1"/>
  <c r="EB45" i="7"/>
  <c r="G537" i="6" s="1"/>
  <c r="DZ18" i="7"/>
  <c r="EB19" i="7"/>
  <c r="DX23" i="7"/>
  <c r="B331" i="6" s="1"/>
  <c r="EB25" i="7"/>
  <c r="D335" i="6" s="1"/>
  <c r="DX26" i="7"/>
  <c r="E331" i="6" s="1"/>
  <c r="DX27" i="7"/>
  <c r="F331" i="6" s="1"/>
  <c r="DX28" i="7"/>
  <c r="G331" i="6" s="1"/>
  <c r="DW28" i="7"/>
  <c r="G330" i="6" s="1"/>
  <c r="DU44" i="7"/>
  <c r="F530" i="6" s="1"/>
  <c r="DW9" i="7"/>
  <c r="E128" i="6" s="1"/>
  <c r="DT45" i="7"/>
  <c r="G529" i="6" s="1"/>
  <c r="DV11" i="7"/>
  <c r="G127" i="6" s="1"/>
  <c r="DV28" i="7"/>
  <c r="G329" i="6" s="1"/>
  <c r="DU11" i="7"/>
  <c r="G126" i="6" s="1"/>
  <c r="DT26" i="7"/>
  <c r="E327" i="6" s="1"/>
  <c r="ED41" i="7"/>
  <c r="C539" i="6" s="1"/>
  <c r="DT36" i="7"/>
  <c r="ED12" i="7"/>
  <c r="DV19" i="7"/>
  <c r="DW18" i="7"/>
  <c r="DS11" i="7"/>
  <c r="G124" i="6" s="1"/>
  <c r="DS1" i="7"/>
  <c r="DU43" i="7"/>
  <c r="E530" i="6" s="1"/>
  <c r="DS8" i="7"/>
  <c r="D124" i="6" s="1"/>
  <c r="DV10" i="7"/>
  <c r="F127" i="6" s="1"/>
  <c r="DV27" i="7"/>
  <c r="F329" i="6" s="1"/>
  <c r="DU10" i="7"/>
  <c r="F126" i="6" s="1"/>
  <c r="DT23" i="7"/>
  <c r="B327" i="6" s="1"/>
  <c r="DS28" i="7"/>
  <c r="G326" i="6" s="1"/>
  <c r="DV36" i="7"/>
  <c r="DS9" i="7"/>
  <c r="E124" i="6" s="1"/>
  <c r="DT44" i="7"/>
  <c r="F529" i="6" s="1"/>
  <c r="DX1" i="7"/>
  <c r="DZ2" i="7"/>
  <c r="DZ8" i="7"/>
  <c r="D131" i="6" s="1"/>
  <c r="DX35" i="7"/>
  <c r="DZ36" i="7"/>
  <c r="DZ42" i="7"/>
  <c r="D535" i="6" s="1"/>
  <c r="EB18" i="7"/>
  <c r="DZ23" i="7"/>
  <c r="B333" i="6" s="1"/>
  <c r="DZ26" i="7"/>
  <c r="E333" i="6" s="1"/>
  <c r="DZ27" i="7"/>
  <c r="F333" i="6" s="1"/>
  <c r="DZ28" i="7"/>
  <c r="G333" i="6" s="1"/>
  <c r="DU40" i="7"/>
  <c r="B530" i="6" s="1"/>
  <c r="DW6" i="7"/>
  <c r="B128" i="6" s="1"/>
  <c r="DT43" i="7"/>
  <c r="E529" i="6" s="1"/>
  <c r="DV9" i="7"/>
  <c r="E127" i="6" s="1"/>
  <c r="DV26" i="7"/>
  <c r="E329" i="6" s="1"/>
  <c r="DU9" i="7"/>
  <c r="E126" i="6" s="1"/>
  <c r="DU1" i="7"/>
  <c r="DS26" i="7"/>
  <c r="E326" i="6" s="1"/>
  <c r="DW45" i="7"/>
  <c r="G532" i="6" s="1"/>
  <c r="DV40" i="7"/>
  <c r="B531" i="6" s="1"/>
  <c r="DT2" i="7"/>
  <c r="DT35" i="7"/>
  <c r="DW8" i="7"/>
  <c r="D128" i="6" s="1"/>
  <c r="DY35" i="7"/>
  <c r="EC29" i="7"/>
  <c r="DW35" i="7"/>
  <c r="DS2" i="7"/>
  <c r="DV6" i="7"/>
  <c r="B127" i="6" s="1"/>
  <c r="DV23" i="7"/>
  <c r="B329" i="6" s="1"/>
  <c r="DU6" i="7"/>
  <c r="B126" i="6" s="1"/>
  <c r="DU42" i="7"/>
  <c r="D530" i="6" s="1"/>
  <c r="DW26" i="7"/>
  <c r="E330" i="6" s="1"/>
  <c r="DZ1" i="7"/>
  <c r="EB2" i="7"/>
  <c r="DX6" i="7"/>
  <c r="B129" i="6" s="1"/>
  <c r="EB8" i="7"/>
  <c r="D133" i="6" s="1"/>
  <c r="DX9" i="7"/>
  <c r="E129" i="6" s="1"/>
  <c r="DX10" i="7"/>
  <c r="F129" i="6" s="1"/>
  <c r="DX11" i="7"/>
  <c r="G129" i="6" s="1"/>
  <c r="DZ35" i="7"/>
  <c r="EB36" i="7"/>
  <c r="DX40" i="7"/>
  <c r="B533" i="6" s="1"/>
  <c r="EB42" i="7"/>
  <c r="D537" i="6" s="1"/>
  <c r="DX43" i="7"/>
  <c r="E533" i="6" s="1"/>
  <c r="DX44" i="7"/>
  <c r="F533" i="6" s="1"/>
  <c r="DX45" i="7"/>
  <c r="G533" i="6" s="1"/>
  <c r="DX19" i="7"/>
  <c r="EB23" i="7"/>
  <c r="B335" i="6" s="1"/>
  <c r="DX25" i="7"/>
  <c r="D331" i="6" s="1"/>
  <c r="EB26" i="7"/>
  <c r="E335" i="6" s="1"/>
  <c r="EB27" i="7"/>
  <c r="F335" i="6" s="1"/>
  <c r="EB28" i="7"/>
  <c r="G335" i="6" s="1"/>
  <c r="ED29" i="7"/>
  <c r="DV35" i="7"/>
  <c r="DS44" i="7"/>
  <c r="F528" i="6" s="1"/>
  <c r="DW1" i="7"/>
  <c r="ED7" i="7"/>
  <c r="C135" i="6" s="1"/>
  <c r="DU36" i="7"/>
  <c r="DS23" i="7"/>
  <c r="B326" i="6" s="1"/>
  <c r="DS42" i="7"/>
  <c r="D528" i="6" s="1"/>
  <c r="DU8" i="7"/>
  <c r="D126" i="6" s="1"/>
  <c r="DS25" i="7"/>
  <c r="D326" i="6" s="1"/>
  <c r="DS45" i="7"/>
  <c r="G528" i="6" s="1"/>
  <c r="DW2" i="7"/>
  <c r="EA1" i="7"/>
  <c r="DY9" i="7"/>
  <c r="E130" i="6" s="1"/>
  <c r="DY10" i="7"/>
  <c r="F130" i="6" s="1"/>
  <c r="DY11" i="7"/>
  <c r="G130" i="6" s="1"/>
  <c r="EA35" i="7"/>
  <c r="EC41" i="7"/>
  <c r="C538" i="6" s="1"/>
  <c r="DY40" i="7"/>
  <c r="B534" i="6" s="1"/>
  <c r="DY43" i="7"/>
  <c r="E534" i="6" s="1"/>
  <c r="DY44" i="7"/>
  <c r="F534" i="6" s="1"/>
  <c r="DY45" i="7"/>
  <c r="G534" i="6" s="1"/>
  <c r="DY19" i="7"/>
  <c r="DY25" i="7"/>
  <c r="D332" i="6" s="1"/>
  <c r="DT25" i="7"/>
  <c r="D327" i="6" s="1"/>
  <c r="DU23" i="7"/>
  <c r="B328" i="6" s="1"/>
  <c r="DU35" i="7"/>
  <c r="DW19" i="7"/>
  <c r="DV8" i="7"/>
  <c r="D127" i="6" s="1"/>
  <c r="DW40" i="7"/>
  <c r="B532" i="6" s="1"/>
  <c r="DU2" i="7"/>
  <c r="DW23" i="7"/>
  <c r="B330" i="6" s="1"/>
  <c r="DS43" i="7"/>
  <c r="E528" i="6" s="1"/>
  <c r="DT10" i="7"/>
  <c r="F125" i="6" s="1"/>
  <c r="DS27" i="7"/>
  <c r="F326" i="6" s="1"/>
  <c r="DY1" i="7"/>
  <c r="EC7" i="7"/>
  <c r="C134" i="6" s="1"/>
  <c r="DY6" i="7"/>
  <c r="B130" i="6" s="1"/>
  <c r="EB1" i="7"/>
  <c r="DZ6" i="7"/>
  <c r="B131" i="6" s="1"/>
  <c r="DZ9" i="7"/>
  <c r="E131" i="6" s="1"/>
  <c r="DZ10" i="7"/>
  <c r="F131" i="6" s="1"/>
  <c r="DZ11" i="7"/>
  <c r="G131" i="6" s="1"/>
  <c r="EB35" i="7"/>
  <c r="DZ40" i="7"/>
  <c r="B535" i="6" s="1"/>
  <c r="DZ43" i="7"/>
  <c r="E535" i="6" s="1"/>
  <c r="DZ44" i="7"/>
  <c r="F535" i="6" s="1"/>
  <c r="DZ45" i="7"/>
  <c r="G535" i="6" s="1"/>
  <c r="DX18" i="7"/>
  <c r="DZ19" i="7"/>
  <c r="DZ25" i="7"/>
  <c r="D333" i="6" s="1"/>
  <c r="DT19" i="7"/>
  <c r="ED46" i="7"/>
  <c r="DU27" i="7"/>
  <c r="F328" i="6" s="1"/>
  <c r="DU28" i="7"/>
  <c r="G328" i="6" s="1"/>
  <c r="DU26" i="7"/>
  <c r="E328" i="6" s="1"/>
  <c r="DT28" i="7"/>
  <c r="G327" i="6" s="1"/>
  <c r="DU18" i="7"/>
  <c r="DV2" i="7"/>
  <c r="DS36" i="7"/>
  <c r="DU25" i="7"/>
  <c r="D328" i="6" s="1"/>
  <c r="DT8" i="7"/>
  <c r="D125" i="6" s="1"/>
  <c r="DW36" i="7"/>
  <c r="DW42" i="7"/>
  <c r="D532" i="6" s="1"/>
  <c r="DT6" i="7"/>
  <c r="B125" i="6" s="1"/>
  <c r="EC46" i="7"/>
  <c r="EA40" i="7"/>
  <c r="B536" i="6" s="1"/>
  <c r="EA43" i="7"/>
  <c r="E536" i="6" s="1"/>
  <c r="EA44" i="7"/>
  <c r="F536" i="6" s="1"/>
  <c r="EA45" i="7"/>
  <c r="G536" i="6" s="1"/>
  <c r="DY18" i="7"/>
  <c r="EA19" i="7"/>
  <c r="EA25" i="7"/>
  <c r="D334" i="6" s="1"/>
  <c r="DU45" i="7"/>
  <c r="G530" i="6" s="1"/>
  <c r="DW11" i="7"/>
  <c r="G128" i="6" s="1"/>
  <c r="DW27" i="7"/>
  <c r="F330" i="6" s="1"/>
  <c r="DV42" i="7"/>
  <c r="D531" i="6" s="1"/>
  <c r="DT27" i="7"/>
  <c r="F327" i="6" s="1"/>
  <c r="DT42" i="7"/>
  <c r="D529" i="6" s="1"/>
  <c r="DT1" i="7"/>
  <c r="DV25" i="7"/>
  <c r="D329" i="6" s="1"/>
  <c r="DS18" i="7"/>
  <c r="DW10" i="7"/>
  <c r="F128" i="6" s="1"/>
  <c r="DS40" i="7"/>
  <c r="B528" i="6" s="1"/>
  <c r="DS35" i="7"/>
  <c r="DW44" i="7"/>
  <c r="F532" i="6" s="1"/>
  <c r="DR1" i="7"/>
  <c r="DR2" i="7"/>
  <c r="DR35" i="7"/>
  <c r="DR18" i="7"/>
  <c r="DR6" i="7"/>
  <c r="B123" i="6" s="1"/>
  <c r="DR8" i="7"/>
  <c r="D123" i="6" s="1"/>
  <c r="DR9" i="7"/>
  <c r="E123" i="6" s="1"/>
  <c r="DR10" i="7"/>
  <c r="F123" i="6" s="1"/>
  <c r="DR11" i="7"/>
  <c r="G123" i="6" s="1"/>
  <c r="DR36" i="7"/>
  <c r="DR40" i="7"/>
  <c r="B527" i="6" s="1"/>
  <c r="DR42" i="7"/>
  <c r="D527" i="6" s="1"/>
  <c r="DR43" i="7"/>
  <c r="E527" i="6" s="1"/>
  <c r="DR44" i="7"/>
  <c r="F527" i="6" s="1"/>
  <c r="DR45" i="7"/>
  <c r="G527" i="6" s="1"/>
  <c r="DR19" i="7"/>
  <c r="DR23" i="7"/>
  <c r="B325" i="6" s="1"/>
  <c r="DR25" i="7"/>
  <c r="D325" i="6" s="1"/>
  <c r="DR26" i="7"/>
  <c r="E325" i="6" s="1"/>
  <c r="DR27" i="7"/>
  <c r="F325" i="6" s="1"/>
  <c r="DR28" i="7"/>
  <c r="G325" i="6" s="1"/>
  <c r="A717" i="6"/>
  <c r="A711" i="6"/>
  <c r="A515" i="6"/>
  <c r="A509" i="6"/>
  <c r="A313" i="6"/>
  <c r="A307" i="6"/>
  <c r="A111" i="6"/>
  <c r="A105" i="6"/>
  <c r="H339" i="6" l="1"/>
  <c r="H136" i="6"/>
  <c r="H347" i="6"/>
  <c r="EG30" i="7"/>
  <c r="H344" i="6"/>
  <c r="H144" i="6"/>
  <c r="EJ47" i="7"/>
  <c r="EN13" i="7"/>
  <c r="EF13" i="7"/>
  <c r="H138" i="6"/>
  <c r="H342" i="6"/>
  <c r="EL47" i="7"/>
  <c r="H547" i="6"/>
  <c r="EM47" i="7"/>
  <c r="H548" i="6"/>
  <c r="EG47" i="7"/>
  <c r="H542" i="6"/>
  <c r="EK47" i="7"/>
  <c r="H546" i="6"/>
  <c r="EE47" i="7"/>
  <c r="H540" i="6"/>
  <c r="EI47" i="7"/>
  <c r="H544" i="6"/>
  <c r="EH13" i="7"/>
  <c r="H139" i="6"/>
  <c r="EL30" i="7"/>
  <c r="H345" i="6"/>
  <c r="EJ30" i="7"/>
  <c r="H343" i="6"/>
  <c r="EF47" i="7"/>
  <c r="H541" i="6"/>
  <c r="EN47" i="7"/>
  <c r="H549" i="6"/>
  <c r="EK13" i="7"/>
  <c r="H142" i="6"/>
  <c r="EE30" i="7"/>
  <c r="H338" i="6"/>
  <c r="EM30" i="7"/>
  <c r="H346" i="6"/>
  <c r="EH47" i="7"/>
  <c r="H543" i="6"/>
  <c r="EH30" i="7"/>
  <c r="H341" i="6"/>
  <c r="EI13" i="7"/>
  <c r="H140" i="6"/>
  <c r="EL13" i="7"/>
  <c r="H143" i="6"/>
  <c r="EJ13" i="7"/>
  <c r="H141" i="6"/>
  <c r="DY24" i="7"/>
  <c r="C332" i="6" s="1"/>
  <c r="DW41" i="7"/>
  <c r="C532" i="6" s="1"/>
  <c r="EA12" i="7"/>
  <c r="EA13" i="7" s="1"/>
  <c r="DT24" i="7"/>
  <c r="C327" i="6" s="1"/>
  <c r="DX24" i="7"/>
  <c r="C331" i="6" s="1"/>
  <c r="EA7" i="7"/>
  <c r="C132" i="6" s="1"/>
  <c r="DZ24" i="7"/>
  <c r="C333" i="6" s="1"/>
  <c r="DT41" i="7"/>
  <c r="C529" i="6" s="1"/>
  <c r="DW24" i="7"/>
  <c r="C330" i="6" s="1"/>
  <c r="DU7" i="7"/>
  <c r="C126" i="6" s="1"/>
  <c r="DW7" i="7"/>
  <c r="C128" i="6" s="1"/>
  <c r="EB7" i="7"/>
  <c r="C133" i="6" s="1"/>
  <c r="DU29" i="7"/>
  <c r="DU30" i="7" s="1"/>
  <c r="DU41" i="7"/>
  <c r="C530" i="6" s="1"/>
  <c r="EA24" i="7"/>
  <c r="C334" i="6" s="1"/>
  <c r="H134" i="6"/>
  <c r="DS7" i="7"/>
  <c r="C124" i="6" s="1"/>
  <c r="DY29" i="7"/>
  <c r="DY30" i="7" s="1"/>
  <c r="DY12" i="7"/>
  <c r="DY13" i="7" s="1"/>
  <c r="EB41" i="7"/>
  <c r="C537" i="6" s="1"/>
  <c r="DZ41" i="7"/>
  <c r="C535" i="6" s="1"/>
  <c r="DZ7" i="7"/>
  <c r="C131" i="6" s="1"/>
  <c r="DV7" i="7"/>
  <c r="C127" i="6" s="1"/>
  <c r="DT12" i="7"/>
  <c r="DT13" i="7" s="1"/>
  <c r="EB46" i="7"/>
  <c r="H537" i="6" s="1"/>
  <c r="EB12" i="7"/>
  <c r="EB13" i="7" s="1"/>
  <c r="DT46" i="7"/>
  <c r="DT47" i="7" s="1"/>
  <c r="DS46" i="7"/>
  <c r="ED30" i="7"/>
  <c r="H337" i="6"/>
  <c r="DU12" i="7"/>
  <c r="DY7" i="7"/>
  <c r="C130" i="6" s="1"/>
  <c r="DX7" i="7"/>
  <c r="C129" i="6" s="1"/>
  <c r="DU24" i="7"/>
  <c r="C328" i="6" s="1"/>
  <c r="EC47" i="7"/>
  <c r="H538" i="6"/>
  <c r="DS41" i="7"/>
  <c r="C528" i="6" s="1"/>
  <c r="DX29" i="7"/>
  <c r="DZ12" i="7"/>
  <c r="DT7" i="7"/>
  <c r="C125" i="6" s="1"/>
  <c r="DV41" i="7"/>
  <c r="C531" i="6" s="1"/>
  <c r="DV24" i="7"/>
  <c r="C329" i="6" s="1"/>
  <c r="EA46" i="7"/>
  <c r="DY41" i="7"/>
  <c r="C534" i="6" s="1"/>
  <c r="EB29" i="7"/>
  <c r="ED13" i="7"/>
  <c r="H135" i="6"/>
  <c r="DX41" i="7"/>
  <c r="C533" i="6" s="1"/>
  <c r="DV12" i="7"/>
  <c r="DS29" i="7"/>
  <c r="DW12" i="7"/>
  <c r="DW46" i="7"/>
  <c r="EA29" i="7"/>
  <c r="EB24" i="7"/>
  <c r="C335" i="6" s="1"/>
  <c r="DT29" i="7"/>
  <c r="DZ46" i="7"/>
  <c r="EC30" i="7"/>
  <c r="H336" i="6"/>
  <c r="DS12" i="7"/>
  <c r="DZ29" i="7"/>
  <c r="DS24" i="7"/>
  <c r="C326" i="6" s="1"/>
  <c r="ED47" i="7"/>
  <c r="H539" i="6"/>
  <c r="DV46" i="7"/>
  <c r="EA41" i="7"/>
  <c r="C536" i="6" s="1"/>
  <c r="DX46" i="7"/>
  <c r="DX12" i="7"/>
  <c r="DV29" i="7"/>
  <c r="DU46" i="7"/>
  <c r="DY46" i="7"/>
  <c r="DW29" i="7"/>
  <c r="DR46" i="7"/>
  <c r="H527" i="6" s="1"/>
  <c r="DR41" i="7"/>
  <c r="C527" i="6" s="1"/>
  <c r="DR24" i="7"/>
  <c r="C325" i="6" s="1"/>
  <c r="DR7" i="7"/>
  <c r="C123" i="6" s="1"/>
  <c r="DR29" i="7"/>
  <c r="DR12" i="7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Q11" i="7" s="1"/>
  <c r="G122" i="6" s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Q10" i="7" s="1"/>
  <c r="F122" i="6" s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Q9" i="7" s="1"/>
  <c r="E122" i="6" s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Q8" i="7" s="1"/>
  <c r="D122" i="6" s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Q6" i="7" s="1"/>
  <c r="B122" i="6" s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Q28" i="7" s="1"/>
  <c r="G324" i="6" s="1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Q27" i="7" s="1"/>
  <c r="F324" i="6" s="1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Q26" i="7" s="1"/>
  <c r="E324" i="6" s="1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Q25" i="7" s="1"/>
  <c r="D324" i="6" s="1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Q23" i="7" s="1"/>
  <c r="B324" i="6" s="1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9" i="7" s="1"/>
  <c r="DQ24" i="7" s="1"/>
  <c r="C324" i="6" s="1"/>
  <c r="DP4" i="2"/>
  <c r="DO4" i="2"/>
  <c r="DN4" i="2"/>
  <c r="DM4" i="2"/>
  <c r="DL4" i="2"/>
  <c r="DK4" i="2"/>
  <c r="DJ4" i="2"/>
  <c r="DI4" i="2"/>
  <c r="DH4" i="2"/>
  <c r="DG4" i="2"/>
  <c r="DF4" i="2"/>
  <c r="DQ3" i="2"/>
  <c r="DQ18" i="7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Q45" i="7" s="1"/>
  <c r="G526" i="6" s="1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Q44" i="7" s="1"/>
  <c r="F526" i="6" s="1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Q43" i="7" s="1"/>
  <c r="E526" i="6" s="1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Q42" i="7" s="1"/>
  <c r="D526" i="6" s="1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Q40" i="7" s="1"/>
  <c r="B526" i="6" s="1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6" i="7" s="1"/>
  <c r="DP4" i="4"/>
  <c r="DO4" i="4"/>
  <c r="DN4" i="4"/>
  <c r="DM4" i="4"/>
  <c r="DL4" i="4"/>
  <c r="DK4" i="4"/>
  <c r="DJ4" i="4"/>
  <c r="DI4" i="4"/>
  <c r="DH4" i="4"/>
  <c r="DG4" i="4"/>
  <c r="DF4" i="4"/>
  <c r="DQ3" i="4"/>
  <c r="DQ35" i="7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2" i="5"/>
  <c r="DP2" i="5"/>
  <c r="DO2" i="5"/>
  <c r="DN2" i="5"/>
  <c r="DM2" i="5"/>
  <c r="DL2" i="5"/>
  <c r="DK2" i="5"/>
  <c r="DJ2" i="5"/>
  <c r="DI2" i="5"/>
  <c r="DH2" i="5"/>
  <c r="DG2" i="5"/>
  <c r="DF2" i="5"/>
  <c r="DQ41" i="7" l="1"/>
  <c r="C526" i="6" s="1"/>
  <c r="DQ7" i="7"/>
  <c r="C122" i="6" s="1"/>
  <c r="H132" i="6"/>
  <c r="EB47" i="7"/>
  <c r="H332" i="6"/>
  <c r="H328" i="6"/>
  <c r="H130" i="6"/>
  <c r="H529" i="6"/>
  <c r="H133" i="6"/>
  <c r="H125" i="6"/>
  <c r="DX47" i="7"/>
  <c r="H533" i="6"/>
  <c r="DT30" i="7"/>
  <c r="H327" i="6"/>
  <c r="DS30" i="7"/>
  <c r="H326" i="6"/>
  <c r="EA47" i="7"/>
  <c r="H536" i="6"/>
  <c r="DZ13" i="7"/>
  <c r="H131" i="6"/>
  <c r="DV47" i="7"/>
  <c r="H531" i="6"/>
  <c r="DZ30" i="7"/>
  <c r="H333" i="6"/>
  <c r="DV13" i="7"/>
  <c r="H127" i="6"/>
  <c r="DU13" i="7"/>
  <c r="H126" i="6"/>
  <c r="DS13" i="7"/>
  <c r="H124" i="6"/>
  <c r="EA30" i="7"/>
  <c r="H334" i="6"/>
  <c r="DW47" i="7"/>
  <c r="H532" i="6"/>
  <c r="DW30" i="7"/>
  <c r="H330" i="6"/>
  <c r="DW13" i="7"/>
  <c r="H128" i="6"/>
  <c r="DX30" i="7"/>
  <c r="H331" i="6"/>
  <c r="DS47" i="7"/>
  <c r="H528" i="6"/>
  <c r="DY47" i="7"/>
  <c r="H534" i="6"/>
  <c r="DV30" i="7"/>
  <c r="H329" i="6"/>
  <c r="DZ47" i="7"/>
  <c r="H535" i="6"/>
  <c r="DU47" i="7"/>
  <c r="H530" i="6"/>
  <c r="DX13" i="7"/>
  <c r="H129" i="6"/>
  <c r="EB30" i="7"/>
  <c r="H335" i="6"/>
  <c r="DR47" i="7"/>
  <c r="DM35" i="7"/>
  <c r="DM18" i="7"/>
  <c r="DM1" i="7"/>
  <c r="DI45" i="7"/>
  <c r="G518" i="6" s="1"/>
  <c r="DI19" i="7"/>
  <c r="DI23" i="7"/>
  <c r="B316" i="6" s="1"/>
  <c r="DI8" i="7"/>
  <c r="D114" i="6" s="1"/>
  <c r="DI10" i="7"/>
  <c r="F114" i="6" s="1"/>
  <c r="DI27" i="7"/>
  <c r="F316" i="6" s="1"/>
  <c r="DI6" i="7"/>
  <c r="B114" i="6" s="1"/>
  <c r="DI40" i="7"/>
  <c r="B518" i="6" s="1"/>
  <c r="DI9" i="7"/>
  <c r="E114" i="6" s="1"/>
  <c r="DI43" i="7"/>
  <c r="E518" i="6" s="1"/>
  <c r="DI28" i="7"/>
  <c r="G316" i="6" s="1"/>
  <c r="DI35" i="7"/>
  <c r="DQ46" i="7"/>
  <c r="H526" i="6" s="1"/>
  <c r="DM36" i="7"/>
  <c r="DM40" i="7"/>
  <c r="B522" i="6" s="1"/>
  <c r="DM42" i="7"/>
  <c r="D522" i="6" s="1"/>
  <c r="DM43" i="7"/>
  <c r="E522" i="6" s="1"/>
  <c r="DM44" i="7"/>
  <c r="F522" i="6" s="1"/>
  <c r="DM45" i="7"/>
  <c r="G522" i="6" s="1"/>
  <c r="DI18" i="7"/>
  <c r="DQ29" i="7"/>
  <c r="DQ30" i="7" s="1"/>
  <c r="DM19" i="7"/>
  <c r="DM27" i="7"/>
  <c r="F320" i="6" s="1"/>
  <c r="DM28" i="7"/>
  <c r="G320" i="6" s="1"/>
  <c r="DI1" i="7"/>
  <c r="DQ12" i="7"/>
  <c r="DQ13" i="7" s="1"/>
  <c r="DM2" i="7"/>
  <c r="DM8" i="7"/>
  <c r="D118" i="6" s="1"/>
  <c r="DM9" i="7"/>
  <c r="E118" i="6" s="1"/>
  <c r="DM10" i="7"/>
  <c r="F118" i="6" s="1"/>
  <c r="DM11" i="7"/>
  <c r="G118" i="6" s="1"/>
  <c r="DI42" i="7"/>
  <c r="D518" i="6" s="1"/>
  <c r="DI44" i="7"/>
  <c r="F518" i="6" s="1"/>
  <c r="DI2" i="7"/>
  <c r="DI11" i="7"/>
  <c r="G114" i="6" s="1"/>
  <c r="DI36" i="7"/>
  <c r="DI25" i="7"/>
  <c r="D316" i="6" s="1"/>
  <c r="DI26" i="7"/>
  <c r="E316" i="6" s="1"/>
  <c r="DJ35" i="7"/>
  <c r="DN36" i="7"/>
  <c r="DN40" i="7"/>
  <c r="B523" i="6" s="1"/>
  <c r="DN42" i="7"/>
  <c r="D523" i="6" s="1"/>
  <c r="DN43" i="7"/>
  <c r="E523" i="6" s="1"/>
  <c r="DN44" i="7"/>
  <c r="F523" i="6" s="1"/>
  <c r="DN45" i="7"/>
  <c r="G523" i="6" s="1"/>
  <c r="DJ18" i="7"/>
  <c r="DN19" i="7"/>
  <c r="DN23" i="7"/>
  <c r="B321" i="6" s="1"/>
  <c r="DN25" i="7"/>
  <c r="D321" i="6" s="1"/>
  <c r="DN26" i="7"/>
  <c r="E321" i="6" s="1"/>
  <c r="DN27" i="7"/>
  <c r="F321" i="6" s="1"/>
  <c r="DN28" i="7"/>
  <c r="G321" i="6" s="1"/>
  <c r="DJ1" i="7"/>
  <c r="DN2" i="7"/>
  <c r="DN6" i="7"/>
  <c r="B119" i="6" s="1"/>
  <c r="DN8" i="7"/>
  <c r="D119" i="6" s="1"/>
  <c r="DN9" i="7"/>
  <c r="E119" i="6" s="1"/>
  <c r="DN10" i="7"/>
  <c r="F119" i="6" s="1"/>
  <c r="DN11" i="7"/>
  <c r="G119" i="6" s="1"/>
  <c r="DR13" i="7"/>
  <c r="H123" i="6"/>
  <c r="DK35" i="7"/>
  <c r="DG36" i="7"/>
  <c r="DO36" i="7"/>
  <c r="DG40" i="7"/>
  <c r="B516" i="6" s="1"/>
  <c r="DO40" i="7"/>
  <c r="B524" i="6" s="1"/>
  <c r="DG42" i="7"/>
  <c r="D516" i="6" s="1"/>
  <c r="DO42" i="7"/>
  <c r="D524" i="6" s="1"/>
  <c r="DG43" i="7"/>
  <c r="E516" i="6" s="1"/>
  <c r="DO43" i="7"/>
  <c r="E524" i="6" s="1"/>
  <c r="DG44" i="7"/>
  <c r="F516" i="6" s="1"/>
  <c r="DO44" i="7"/>
  <c r="F524" i="6" s="1"/>
  <c r="DG45" i="7"/>
  <c r="G516" i="6" s="1"/>
  <c r="DO45" i="7"/>
  <c r="G524" i="6" s="1"/>
  <c r="DK18" i="7"/>
  <c r="DG19" i="7"/>
  <c r="DO19" i="7"/>
  <c r="DG23" i="7"/>
  <c r="B314" i="6" s="1"/>
  <c r="DO23" i="7"/>
  <c r="B322" i="6" s="1"/>
  <c r="DG25" i="7"/>
  <c r="D314" i="6" s="1"/>
  <c r="DO25" i="7"/>
  <c r="D322" i="6" s="1"/>
  <c r="DG26" i="7"/>
  <c r="E314" i="6" s="1"/>
  <c r="DO26" i="7"/>
  <c r="E322" i="6" s="1"/>
  <c r="DG27" i="7"/>
  <c r="F314" i="6" s="1"/>
  <c r="DO27" i="7"/>
  <c r="F322" i="6" s="1"/>
  <c r="DG28" i="7"/>
  <c r="G314" i="6" s="1"/>
  <c r="DO28" i="7"/>
  <c r="G322" i="6" s="1"/>
  <c r="DK1" i="7"/>
  <c r="DG2" i="7"/>
  <c r="DO2" i="7"/>
  <c r="DG6" i="7"/>
  <c r="B112" i="6" s="1"/>
  <c r="DO6" i="7"/>
  <c r="B120" i="6" s="1"/>
  <c r="DG8" i="7"/>
  <c r="D112" i="6" s="1"/>
  <c r="DO8" i="7"/>
  <c r="D120" i="6" s="1"/>
  <c r="DG9" i="7"/>
  <c r="E112" i="6" s="1"/>
  <c r="DO9" i="7"/>
  <c r="E120" i="6" s="1"/>
  <c r="DG10" i="7"/>
  <c r="F112" i="6" s="1"/>
  <c r="DO10" i="7"/>
  <c r="F120" i="6" s="1"/>
  <c r="DG11" i="7"/>
  <c r="G112" i="6" s="1"/>
  <c r="DO11" i="7"/>
  <c r="G120" i="6" s="1"/>
  <c r="DR30" i="7"/>
  <c r="H325" i="6"/>
  <c r="DL35" i="7"/>
  <c r="DH36" i="7"/>
  <c r="DP36" i="7"/>
  <c r="DH40" i="7"/>
  <c r="B517" i="6" s="1"/>
  <c r="DP40" i="7"/>
  <c r="B525" i="6" s="1"/>
  <c r="DH42" i="7"/>
  <c r="D517" i="6" s="1"/>
  <c r="DP42" i="7"/>
  <c r="D525" i="6" s="1"/>
  <c r="DH43" i="7"/>
  <c r="E517" i="6" s="1"/>
  <c r="DP43" i="7"/>
  <c r="E525" i="6" s="1"/>
  <c r="DH44" i="7"/>
  <c r="F517" i="6" s="1"/>
  <c r="DP44" i="7"/>
  <c r="F525" i="6" s="1"/>
  <c r="DH45" i="7"/>
  <c r="G517" i="6" s="1"/>
  <c r="DP45" i="7"/>
  <c r="G525" i="6" s="1"/>
  <c r="DL18" i="7"/>
  <c r="DH19" i="7"/>
  <c r="DP19" i="7"/>
  <c r="DH23" i="7"/>
  <c r="B315" i="6" s="1"/>
  <c r="DP23" i="7"/>
  <c r="B323" i="6" s="1"/>
  <c r="DH25" i="7"/>
  <c r="D315" i="6" s="1"/>
  <c r="DP25" i="7"/>
  <c r="D323" i="6" s="1"/>
  <c r="DH26" i="7"/>
  <c r="E315" i="6" s="1"/>
  <c r="DP26" i="7"/>
  <c r="E323" i="6" s="1"/>
  <c r="DH27" i="7"/>
  <c r="F315" i="6" s="1"/>
  <c r="DP27" i="7"/>
  <c r="F323" i="6" s="1"/>
  <c r="DH28" i="7"/>
  <c r="G315" i="6" s="1"/>
  <c r="DP28" i="7"/>
  <c r="G323" i="6" s="1"/>
  <c r="DL1" i="7"/>
  <c r="DH2" i="7"/>
  <c r="DP2" i="7"/>
  <c r="DH6" i="7"/>
  <c r="B113" i="6" s="1"/>
  <c r="DP6" i="7"/>
  <c r="B121" i="6" s="1"/>
  <c r="DH8" i="7"/>
  <c r="D113" i="6" s="1"/>
  <c r="DP8" i="7"/>
  <c r="D121" i="6" s="1"/>
  <c r="DH9" i="7"/>
  <c r="E113" i="6" s="1"/>
  <c r="DP9" i="7"/>
  <c r="E121" i="6" s="1"/>
  <c r="DH10" i="7"/>
  <c r="F113" i="6" s="1"/>
  <c r="DP10" i="7"/>
  <c r="F121" i="6" s="1"/>
  <c r="DH11" i="7"/>
  <c r="G113" i="6" s="1"/>
  <c r="DP11" i="7"/>
  <c r="G121" i="6" s="1"/>
  <c r="DN35" i="7"/>
  <c r="DJ36" i="7"/>
  <c r="DJ40" i="7"/>
  <c r="B519" i="6" s="1"/>
  <c r="DJ42" i="7"/>
  <c r="D519" i="6" s="1"/>
  <c r="DJ43" i="7"/>
  <c r="E519" i="6" s="1"/>
  <c r="DJ44" i="7"/>
  <c r="F519" i="6" s="1"/>
  <c r="DJ45" i="7"/>
  <c r="G519" i="6" s="1"/>
  <c r="DN18" i="7"/>
  <c r="DJ19" i="7"/>
  <c r="DJ23" i="7"/>
  <c r="B317" i="6" s="1"/>
  <c r="DJ25" i="7"/>
  <c r="D317" i="6" s="1"/>
  <c r="DJ26" i="7"/>
  <c r="E317" i="6" s="1"/>
  <c r="DJ27" i="7"/>
  <c r="F317" i="6" s="1"/>
  <c r="DJ28" i="7"/>
  <c r="G317" i="6" s="1"/>
  <c r="DN1" i="7"/>
  <c r="DJ2" i="7"/>
  <c r="DJ6" i="7"/>
  <c r="B115" i="6" s="1"/>
  <c r="DJ8" i="7"/>
  <c r="D115" i="6" s="1"/>
  <c r="DJ9" i="7"/>
  <c r="E115" i="6" s="1"/>
  <c r="DJ10" i="7"/>
  <c r="F115" i="6" s="1"/>
  <c r="DJ11" i="7"/>
  <c r="G115" i="6" s="1"/>
  <c r="DG35" i="7"/>
  <c r="DO35" i="7"/>
  <c r="DK36" i="7"/>
  <c r="DK40" i="7"/>
  <c r="B520" i="6" s="1"/>
  <c r="DK42" i="7"/>
  <c r="D520" i="6" s="1"/>
  <c r="DK43" i="7"/>
  <c r="E520" i="6" s="1"/>
  <c r="DK44" i="7"/>
  <c r="F520" i="6" s="1"/>
  <c r="DK45" i="7"/>
  <c r="G520" i="6" s="1"/>
  <c r="DG18" i="7"/>
  <c r="DO18" i="7"/>
  <c r="DK19" i="7"/>
  <c r="DK23" i="7"/>
  <c r="B318" i="6" s="1"/>
  <c r="DK25" i="7"/>
  <c r="D318" i="6" s="1"/>
  <c r="DK26" i="7"/>
  <c r="E318" i="6" s="1"/>
  <c r="DK27" i="7"/>
  <c r="F318" i="6" s="1"/>
  <c r="DK28" i="7"/>
  <c r="G318" i="6" s="1"/>
  <c r="DG1" i="7"/>
  <c r="DO1" i="7"/>
  <c r="DK2" i="7"/>
  <c r="DK6" i="7"/>
  <c r="B116" i="6" s="1"/>
  <c r="DK8" i="7"/>
  <c r="D116" i="6" s="1"/>
  <c r="DK9" i="7"/>
  <c r="E116" i="6" s="1"/>
  <c r="DK10" i="7"/>
  <c r="F116" i="6" s="1"/>
  <c r="DK11" i="7"/>
  <c r="G116" i="6" s="1"/>
  <c r="DH35" i="7"/>
  <c r="DP35" i="7"/>
  <c r="DL36" i="7"/>
  <c r="DL40" i="7"/>
  <c r="B521" i="6" s="1"/>
  <c r="DL42" i="7"/>
  <c r="D521" i="6" s="1"/>
  <c r="DL43" i="7"/>
  <c r="E521" i="6" s="1"/>
  <c r="DL44" i="7"/>
  <c r="F521" i="6" s="1"/>
  <c r="DL45" i="7"/>
  <c r="G521" i="6" s="1"/>
  <c r="DH18" i="7"/>
  <c r="DP18" i="7"/>
  <c r="DL19" i="7"/>
  <c r="DL23" i="7"/>
  <c r="B319" i="6" s="1"/>
  <c r="DL25" i="7"/>
  <c r="D319" i="6" s="1"/>
  <c r="DL26" i="7"/>
  <c r="E319" i="6" s="1"/>
  <c r="DL27" i="7"/>
  <c r="F319" i="6" s="1"/>
  <c r="DL28" i="7"/>
  <c r="G319" i="6" s="1"/>
  <c r="DH1" i="7"/>
  <c r="DP1" i="7"/>
  <c r="DL2" i="7"/>
  <c r="DL6" i="7"/>
  <c r="B117" i="6" s="1"/>
  <c r="DL8" i="7"/>
  <c r="D117" i="6" s="1"/>
  <c r="DL9" i="7"/>
  <c r="E117" i="6" s="1"/>
  <c r="DL10" i="7"/>
  <c r="F117" i="6" s="1"/>
  <c r="DL11" i="7"/>
  <c r="G117" i="6" s="1"/>
  <c r="DM23" i="7"/>
  <c r="B320" i="6" s="1"/>
  <c r="DM25" i="7"/>
  <c r="D320" i="6" s="1"/>
  <c r="DM26" i="7"/>
  <c r="E320" i="6" s="1"/>
  <c r="DM6" i="7"/>
  <c r="B118" i="6" s="1"/>
  <c r="DF44" i="7"/>
  <c r="DF36" i="7"/>
  <c r="DF43" i="7"/>
  <c r="DF35" i="7"/>
  <c r="DF40" i="7"/>
  <c r="DF42" i="7"/>
  <c r="DF45" i="7"/>
  <c r="DF18" i="7"/>
  <c r="DF2" i="7"/>
  <c r="DF8" i="7"/>
  <c r="D111" i="6" s="1"/>
  <c r="L111" i="6" s="1"/>
  <c r="DF10" i="7"/>
  <c r="F111" i="6" s="1"/>
  <c r="N111" i="6" s="1"/>
  <c r="DF1" i="7"/>
  <c r="DF19" i="7"/>
  <c r="DF23" i="7"/>
  <c r="B313" i="6" s="1"/>
  <c r="J313" i="6" s="1"/>
  <c r="DF25" i="7"/>
  <c r="D313" i="6" s="1"/>
  <c r="L313" i="6" s="1"/>
  <c r="DF27" i="7"/>
  <c r="F313" i="6" s="1"/>
  <c r="N313" i="6" s="1"/>
  <c r="DF26" i="7"/>
  <c r="E313" i="6" s="1"/>
  <c r="M313" i="6" s="1"/>
  <c r="DF28" i="7"/>
  <c r="G313" i="6" s="1"/>
  <c r="O313" i="6" s="1"/>
  <c r="DF6" i="7"/>
  <c r="B111" i="6" s="1"/>
  <c r="J111" i="6" s="1"/>
  <c r="DF9" i="7"/>
  <c r="E111" i="6" s="1"/>
  <c r="M111" i="6" s="1"/>
  <c r="DF11" i="7"/>
  <c r="G111" i="6" s="1"/>
  <c r="O111" i="6" s="1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E28" i="7" s="1"/>
  <c r="G312" i="6" s="1"/>
  <c r="O312" i="6" s="1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E27" i="7" s="1"/>
  <c r="F312" i="6" s="1"/>
  <c r="N312" i="6" s="1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E26" i="7" s="1"/>
  <c r="E312" i="6" s="1"/>
  <c r="M312" i="6" s="1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E25" i="7" s="1"/>
  <c r="D312" i="6" s="1"/>
  <c r="L312" i="6" s="1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E23" i="7" s="1"/>
  <c r="B312" i="6" s="1"/>
  <c r="J312" i="6" s="1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9" i="7" s="1"/>
  <c r="DE24" i="7" s="1"/>
  <c r="C312" i="6" s="1"/>
  <c r="K312" i="6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8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E45" i="7" s="1"/>
  <c r="G514" i="6" s="1"/>
  <c r="O514" i="6" s="1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E44" i="7" s="1"/>
  <c r="F514" i="6" s="1"/>
  <c r="N514" i="6" s="1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E43" i="7" s="1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E42" i="7" s="1"/>
  <c r="D514" i="6" s="1"/>
  <c r="L514" i="6" s="1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E40" i="7" s="1"/>
  <c r="B514" i="6" s="1"/>
  <c r="J514" i="6" s="1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5" i="7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DQ47" i="7" l="1"/>
  <c r="DH12" i="7"/>
  <c r="DH13" i="7" s="1"/>
  <c r="DH29" i="7"/>
  <c r="H315" i="6" s="1"/>
  <c r="DH46" i="7"/>
  <c r="DH47" i="7" s="1"/>
  <c r="DG29" i="7"/>
  <c r="DG30" i="7" s="1"/>
  <c r="DE29" i="7"/>
  <c r="DE30" i="7" s="1"/>
  <c r="H324" i="6"/>
  <c r="DH7" i="7"/>
  <c r="C113" i="6" s="1"/>
  <c r="DI7" i="7"/>
  <c r="C114" i="6" s="1"/>
  <c r="DG12" i="7"/>
  <c r="H112" i="6" s="1"/>
  <c r="DG46" i="7"/>
  <c r="DG47" i="7" s="1"/>
  <c r="DI41" i="7"/>
  <c r="C518" i="6" s="1"/>
  <c r="DJ41" i="7"/>
  <c r="C519" i="6" s="1"/>
  <c r="DP24" i="7"/>
  <c r="C323" i="6" s="1"/>
  <c r="H122" i="6"/>
  <c r="DO7" i="7"/>
  <c r="C120" i="6" s="1"/>
  <c r="DM41" i="7"/>
  <c r="C522" i="6" s="1"/>
  <c r="DM12" i="7"/>
  <c r="DP7" i="7"/>
  <c r="C121" i="6" s="1"/>
  <c r="DG7" i="7"/>
  <c r="C112" i="6" s="1"/>
  <c r="DI29" i="7"/>
  <c r="DI46" i="7"/>
  <c r="DI24" i="7"/>
  <c r="C316" i="6" s="1"/>
  <c r="DN46" i="7"/>
  <c r="DN47" i="7" s="1"/>
  <c r="DN7" i="7"/>
  <c r="C119" i="6" s="1"/>
  <c r="DM46" i="7"/>
  <c r="DO24" i="7"/>
  <c r="C322" i="6" s="1"/>
  <c r="DI12" i="7"/>
  <c r="DH24" i="7"/>
  <c r="C315" i="6" s="1"/>
  <c r="DG24" i="7"/>
  <c r="C314" i="6" s="1"/>
  <c r="F515" i="6"/>
  <c r="N515" i="6" s="1"/>
  <c r="DL29" i="7"/>
  <c r="H319" i="6" s="1"/>
  <c r="DK29" i="7"/>
  <c r="G515" i="6"/>
  <c r="O515" i="6" s="1"/>
  <c r="DM7" i="7"/>
  <c r="C118" i="6" s="1"/>
  <c r="DM24" i="7"/>
  <c r="C320" i="6" s="1"/>
  <c r="DJ24" i="7"/>
  <c r="C317" i="6" s="1"/>
  <c r="DN41" i="7"/>
  <c r="C523" i="6" s="1"/>
  <c r="D515" i="6"/>
  <c r="L515" i="6" s="1"/>
  <c r="DL7" i="7"/>
  <c r="C117" i="6" s="1"/>
  <c r="DL24" i="7"/>
  <c r="C319" i="6" s="1"/>
  <c r="DL41" i="7"/>
  <c r="C521" i="6" s="1"/>
  <c r="DK7" i="7"/>
  <c r="C116" i="6" s="1"/>
  <c r="DK24" i="7"/>
  <c r="C318" i="6" s="1"/>
  <c r="DK41" i="7"/>
  <c r="C520" i="6" s="1"/>
  <c r="DJ7" i="7"/>
  <c r="C115" i="6" s="1"/>
  <c r="DN29" i="7"/>
  <c r="DL12" i="7"/>
  <c r="H117" i="6" s="1"/>
  <c r="DP41" i="7"/>
  <c r="C525" i="6" s="1"/>
  <c r="DK12" i="7"/>
  <c r="DO41" i="7"/>
  <c r="C524" i="6" s="1"/>
  <c r="DN24" i="7"/>
  <c r="C321" i="6" s="1"/>
  <c r="DJ46" i="7"/>
  <c r="B515" i="6"/>
  <c r="J515" i="6" s="1"/>
  <c r="DP12" i="7"/>
  <c r="DP29" i="7"/>
  <c r="DP46" i="7"/>
  <c r="DO12" i="7"/>
  <c r="DO29" i="7"/>
  <c r="DO46" i="7"/>
  <c r="DN12" i="7"/>
  <c r="DM29" i="7"/>
  <c r="DH41" i="7"/>
  <c r="C517" i="6" s="1"/>
  <c r="DG41" i="7"/>
  <c r="C516" i="6" s="1"/>
  <c r="DJ29" i="7"/>
  <c r="DL46" i="7"/>
  <c r="H521" i="6" s="1"/>
  <c r="DK46" i="7"/>
  <c r="DJ12" i="7"/>
  <c r="E515" i="6"/>
  <c r="M515" i="6" s="1"/>
  <c r="DA36" i="7"/>
  <c r="DA40" i="7"/>
  <c r="B510" i="6" s="1"/>
  <c r="J510" i="6" s="1"/>
  <c r="DA42" i="7"/>
  <c r="D510" i="6" s="1"/>
  <c r="L510" i="6" s="1"/>
  <c r="DA43" i="7"/>
  <c r="E510" i="6" s="1"/>
  <c r="M510" i="6" s="1"/>
  <c r="DA44" i="7"/>
  <c r="F510" i="6" s="1"/>
  <c r="N510" i="6" s="1"/>
  <c r="DA45" i="7"/>
  <c r="G510" i="6" s="1"/>
  <c r="O510" i="6" s="1"/>
  <c r="DB35" i="7"/>
  <c r="CX36" i="7"/>
  <c r="CX40" i="7"/>
  <c r="B507" i="6" s="1"/>
  <c r="J507" i="6" s="1"/>
  <c r="CX42" i="7"/>
  <c r="D507" i="6" s="1"/>
  <c r="L507" i="6" s="1"/>
  <c r="CX43" i="7"/>
  <c r="E507" i="6" s="1"/>
  <c r="M507" i="6" s="1"/>
  <c r="CX44" i="7"/>
  <c r="F507" i="6" s="1"/>
  <c r="N507" i="6" s="1"/>
  <c r="CX45" i="7"/>
  <c r="G507" i="6" s="1"/>
  <c r="O507" i="6" s="1"/>
  <c r="DD36" i="7"/>
  <c r="DD40" i="7"/>
  <c r="B513" i="6" s="1"/>
  <c r="J513" i="6" s="1"/>
  <c r="DD42" i="7"/>
  <c r="D513" i="6" s="1"/>
  <c r="L513" i="6" s="1"/>
  <c r="DD43" i="7"/>
  <c r="E513" i="6" s="1"/>
  <c r="M513" i="6" s="1"/>
  <c r="DD44" i="7"/>
  <c r="F513" i="6" s="1"/>
  <c r="N513" i="6" s="1"/>
  <c r="DD45" i="7"/>
  <c r="G513" i="6" s="1"/>
  <c r="O513" i="6" s="1"/>
  <c r="DD23" i="7"/>
  <c r="B311" i="6" s="1"/>
  <c r="J311" i="6" s="1"/>
  <c r="DD25" i="7"/>
  <c r="D311" i="6" s="1"/>
  <c r="L311" i="6" s="1"/>
  <c r="DD26" i="7"/>
  <c r="E311" i="6" s="1"/>
  <c r="M311" i="6" s="1"/>
  <c r="DD28" i="7"/>
  <c r="G311" i="6" s="1"/>
  <c r="O311" i="6" s="1"/>
  <c r="CU35" i="7"/>
  <c r="DC35" i="7"/>
  <c r="CY36" i="7"/>
  <c r="CY40" i="7"/>
  <c r="B508" i="6" s="1"/>
  <c r="J508" i="6" s="1"/>
  <c r="CY42" i="7"/>
  <c r="D508" i="6" s="1"/>
  <c r="L508" i="6" s="1"/>
  <c r="CY43" i="7"/>
  <c r="E508" i="6" s="1"/>
  <c r="M508" i="6" s="1"/>
  <c r="CY44" i="7"/>
  <c r="F508" i="6" s="1"/>
  <c r="N508" i="6" s="1"/>
  <c r="CY45" i="7"/>
  <c r="G508" i="6" s="1"/>
  <c r="O508" i="6" s="1"/>
  <c r="CV35" i="7"/>
  <c r="DD35" i="7"/>
  <c r="CZ36" i="7"/>
  <c r="CZ40" i="7"/>
  <c r="B509" i="6" s="1"/>
  <c r="J509" i="6" s="1"/>
  <c r="CZ42" i="7"/>
  <c r="D509" i="6" s="1"/>
  <c r="L509" i="6" s="1"/>
  <c r="CZ43" i="7"/>
  <c r="E509" i="6" s="1"/>
  <c r="M509" i="6" s="1"/>
  <c r="CZ44" i="7"/>
  <c r="F509" i="6" s="1"/>
  <c r="N509" i="6" s="1"/>
  <c r="CZ45" i="7"/>
  <c r="G509" i="6" s="1"/>
  <c r="O509" i="6" s="1"/>
  <c r="DD18" i="7"/>
  <c r="CW35" i="7"/>
  <c r="CX35" i="7"/>
  <c r="DB36" i="7"/>
  <c r="DB40" i="7"/>
  <c r="DB42" i="7"/>
  <c r="D511" i="6" s="1"/>
  <c r="L511" i="6" s="1"/>
  <c r="DB43" i="7"/>
  <c r="E511" i="6" s="1"/>
  <c r="M511" i="6" s="1"/>
  <c r="DB44" i="7"/>
  <c r="F511" i="6" s="1"/>
  <c r="N511" i="6" s="1"/>
  <c r="DB45" i="7"/>
  <c r="G511" i="6" s="1"/>
  <c r="O511" i="6" s="1"/>
  <c r="DF46" i="7"/>
  <c r="CY35" i="7"/>
  <c r="CU36" i="7"/>
  <c r="DC36" i="7"/>
  <c r="CU40" i="7"/>
  <c r="B504" i="6" s="1"/>
  <c r="J504" i="6" s="1"/>
  <c r="DC40" i="7"/>
  <c r="B512" i="6" s="1"/>
  <c r="J512" i="6" s="1"/>
  <c r="CU42" i="7"/>
  <c r="D504" i="6" s="1"/>
  <c r="L504" i="6" s="1"/>
  <c r="DC42" i="7"/>
  <c r="D512" i="6" s="1"/>
  <c r="L512" i="6" s="1"/>
  <c r="CU43" i="7"/>
  <c r="E504" i="6" s="1"/>
  <c r="M504" i="6" s="1"/>
  <c r="DC43" i="7"/>
  <c r="E512" i="6" s="1"/>
  <c r="M512" i="6" s="1"/>
  <c r="CU44" i="7"/>
  <c r="F504" i="6" s="1"/>
  <c r="N504" i="6" s="1"/>
  <c r="DC44" i="7"/>
  <c r="F512" i="6" s="1"/>
  <c r="N512" i="6" s="1"/>
  <c r="CU45" i="7"/>
  <c r="G504" i="6" s="1"/>
  <c r="O504" i="6" s="1"/>
  <c r="DC45" i="7"/>
  <c r="G512" i="6" s="1"/>
  <c r="O512" i="6" s="1"/>
  <c r="CZ35" i="7"/>
  <c r="CV36" i="7"/>
  <c r="CV40" i="7"/>
  <c r="B505" i="6" s="1"/>
  <c r="J505" i="6" s="1"/>
  <c r="CV42" i="7"/>
  <c r="D505" i="6" s="1"/>
  <c r="L505" i="6" s="1"/>
  <c r="CV43" i="7"/>
  <c r="E505" i="6" s="1"/>
  <c r="M505" i="6" s="1"/>
  <c r="CV44" i="7"/>
  <c r="F505" i="6" s="1"/>
  <c r="N505" i="6" s="1"/>
  <c r="CV45" i="7"/>
  <c r="G505" i="6" s="1"/>
  <c r="O505" i="6" s="1"/>
  <c r="DF41" i="7"/>
  <c r="DA35" i="7"/>
  <c r="CW36" i="7"/>
  <c r="DE36" i="7"/>
  <c r="DE41" i="7" s="1"/>
  <c r="C514" i="6" s="1"/>
  <c r="K514" i="6" s="1"/>
  <c r="CW40" i="7"/>
  <c r="B506" i="6" s="1"/>
  <c r="J506" i="6" s="1"/>
  <c r="CW42" i="7"/>
  <c r="D506" i="6" s="1"/>
  <c r="L506" i="6" s="1"/>
  <c r="CW43" i="7"/>
  <c r="DE46" i="7"/>
  <c r="DE47" i="7" s="1"/>
  <c r="E514" i="6"/>
  <c r="M514" i="6" s="1"/>
  <c r="CW44" i="7"/>
  <c r="F506" i="6" s="1"/>
  <c r="N506" i="6" s="1"/>
  <c r="CW45" i="7"/>
  <c r="G506" i="6" s="1"/>
  <c r="O506" i="6" s="1"/>
  <c r="DD19" i="7"/>
  <c r="DD27" i="7"/>
  <c r="CV18" i="7"/>
  <c r="CZ19" i="7"/>
  <c r="CZ23" i="7"/>
  <c r="B307" i="6" s="1"/>
  <c r="J307" i="6" s="1"/>
  <c r="CZ25" i="7"/>
  <c r="D307" i="6" s="1"/>
  <c r="L307" i="6" s="1"/>
  <c r="DF29" i="7"/>
  <c r="DA25" i="7"/>
  <c r="D308" i="6" s="1"/>
  <c r="L308" i="6" s="1"/>
  <c r="DA26" i="7"/>
  <c r="E308" i="6" s="1"/>
  <c r="M308" i="6" s="1"/>
  <c r="DA27" i="7"/>
  <c r="F308" i="6" s="1"/>
  <c r="N308" i="6" s="1"/>
  <c r="DA28" i="7"/>
  <c r="G308" i="6" s="1"/>
  <c r="O308" i="6" s="1"/>
  <c r="DB19" i="7"/>
  <c r="DB23" i="7"/>
  <c r="B309" i="6" s="1"/>
  <c r="J309" i="6" s="1"/>
  <c r="DB25" i="7"/>
  <c r="D309" i="6" s="1"/>
  <c r="L309" i="6" s="1"/>
  <c r="DC26" i="7"/>
  <c r="E310" i="6" s="1"/>
  <c r="M310" i="6" s="1"/>
  <c r="DC27" i="7"/>
  <c r="F310" i="6" s="1"/>
  <c r="N310" i="6" s="1"/>
  <c r="DC28" i="7"/>
  <c r="G310" i="6" s="1"/>
  <c r="O310" i="6" s="1"/>
  <c r="DF7" i="7"/>
  <c r="C111" i="6" s="1"/>
  <c r="K111" i="6" s="1"/>
  <c r="CW18" i="7"/>
  <c r="DA19" i="7"/>
  <c r="DA23" i="7"/>
  <c r="B308" i="6" s="1"/>
  <c r="J308" i="6" s="1"/>
  <c r="DF24" i="7"/>
  <c r="C313" i="6" s="1"/>
  <c r="K313" i="6" s="1"/>
  <c r="DC19" i="7"/>
  <c r="DC23" i="7"/>
  <c r="B310" i="6" s="1"/>
  <c r="J310" i="6" s="1"/>
  <c r="DC25" i="7"/>
  <c r="D310" i="6" s="1"/>
  <c r="L310" i="6" s="1"/>
  <c r="CY18" i="7"/>
  <c r="CU19" i="7"/>
  <c r="CU23" i="7"/>
  <c r="B302" i="6" s="1"/>
  <c r="J302" i="6" s="1"/>
  <c r="CU25" i="7"/>
  <c r="D302" i="6" s="1"/>
  <c r="L302" i="6" s="1"/>
  <c r="CU26" i="7"/>
  <c r="E302" i="6" s="1"/>
  <c r="M302" i="6" s="1"/>
  <c r="CU27" i="7"/>
  <c r="F302" i="6" s="1"/>
  <c r="N302" i="6" s="1"/>
  <c r="CU28" i="7"/>
  <c r="G302" i="6" s="1"/>
  <c r="O302" i="6" s="1"/>
  <c r="DF12" i="7"/>
  <c r="CZ18" i="7"/>
  <c r="CV19" i="7"/>
  <c r="CV23" i="7"/>
  <c r="B303" i="6" s="1"/>
  <c r="J303" i="6" s="1"/>
  <c r="CV25" i="7"/>
  <c r="D303" i="6" s="1"/>
  <c r="L303" i="6" s="1"/>
  <c r="CV26" i="7"/>
  <c r="CV27" i="7"/>
  <c r="F303" i="6" s="1"/>
  <c r="N303" i="6" s="1"/>
  <c r="CV28" i="7"/>
  <c r="G303" i="6" s="1"/>
  <c r="O303" i="6" s="1"/>
  <c r="DA18" i="7"/>
  <c r="CW19" i="7"/>
  <c r="CW23" i="7"/>
  <c r="B304" i="6" s="1"/>
  <c r="J304" i="6" s="1"/>
  <c r="CW25" i="7"/>
  <c r="CW26" i="7"/>
  <c r="E304" i="6" s="1"/>
  <c r="M304" i="6" s="1"/>
  <c r="CW27" i="7"/>
  <c r="F304" i="6" s="1"/>
  <c r="N304" i="6" s="1"/>
  <c r="CW28" i="7"/>
  <c r="G304" i="6" s="1"/>
  <c r="O304" i="6" s="1"/>
  <c r="DB18" i="7"/>
  <c r="CX19" i="7"/>
  <c r="CX23" i="7"/>
  <c r="B305" i="6" s="1"/>
  <c r="J305" i="6" s="1"/>
  <c r="CX25" i="7"/>
  <c r="D305" i="6" s="1"/>
  <c r="L305" i="6" s="1"/>
  <c r="CX26" i="7"/>
  <c r="E305" i="6" s="1"/>
  <c r="M305" i="6" s="1"/>
  <c r="CX27" i="7"/>
  <c r="F305" i="6" s="1"/>
  <c r="N305" i="6" s="1"/>
  <c r="CX28" i="7"/>
  <c r="G305" i="6" s="1"/>
  <c r="O305" i="6" s="1"/>
  <c r="CU18" i="7"/>
  <c r="DC18" i="7"/>
  <c r="CY19" i="7"/>
  <c r="CY23" i="7"/>
  <c r="B306" i="6" s="1"/>
  <c r="J306" i="6" s="1"/>
  <c r="CY25" i="7"/>
  <c r="D306" i="6" s="1"/>
  <c r="L306" i="6" s="1"/>
  <c r="CY26" i="7"/>
  <c r="E306" i="6" s="1"/>
  <c r="M306" i="6" s="1"/>
  <c r="CY27" i="7"/>
  <c r="F306" i="6" s="1"/>
  <c r="N306" i="6" s="1"/>
  <c r="CY28" i="7"/>
  <c r="G306" i="6" s="1"/>
  <c r="O306" i="6" s="1"/>
  <c r="CZ26" i="7"/>
  <c r="E307" i="6" s="1"/>
  <c r="M307" i="6" s="1"/>
  <c r="CZ27" i="7"/>
  <c r="F307" i="6" s="1"/>
  <c r="N307" i="6" s="1"/>
  <c r="CZ28" i="7"/>
  <c r="G307" i="6" s="1"/>
  <c r="O307" i="6" s="1"/>
  <c r="CX18" i="7"/>
  <c r="DB26" i="7"/>
  <c r="E309" i="6" s="1"/>
  <c r="M309" i="6" s="1"/>
  <c r="DB27" i="7"/>
  <c r="F309" i="6" s="1"/>
  <c r="N309" i="6" s="1"/>
  <c r="DB28" i="7"/>
  <c r="G309" i="6" s="1"/>
  <c r="O309" i="6" s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E11" i="7" s="1"/>
  <c r="G110" i="6" s="1"/>
  <c r="O110" i="6" s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E10" i="7" s="1"/>
  <c r="F110" i="6" s="1"/>
  <c r="N110" i="6" s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E9" i="7" s="1"/>
  <c r="E110" i="6" s="1"/>
  <c r="M110" i="6" s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E8" i="7" s="1"/>
  <c r="D110" i="6" s="1"/>
  <c r="L110" i="6" s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E6" i="7" s="1"/>
  <c r="B110" i="6" s="1"/>
  <c r="J110" i="6" s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E2" i="7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E12" i="7" l="1"/>
  <c r="H110" i="6" s="1"/>
  <c r="P110" i="6" s="1"/>
  <c r="H314" i="6"/>
  <c r="DG13" i="7"/>
  <c r="H517" i="6"/>
  <c r="DH30" i="7"/>
  <c r="H113" i="6"/>
  <c r="H312" i="6"/>
  <c r="P312" i="6" s="1"/>
  <c r="H516" i="6"/>
  <c r="H523" i="6"/>
  <c r="H522" i="6"/>
  <c r="DM47" i="7"/>
  <c r="DM13" i="7"/>
  <c r="H118" i="6"/>
  <c r="DI47" i="7"/>
  <c r="H518" i="6"/>
  <c r="DI13" i="7"/>
  <c r="H114" i="6"/>
  <c r="H316" i="6"/>
  <c r="DI30" i="7"/>
  <c r="DK47" i="7"/>
  <c r="H520" i="6"/>
  <c r="DO47" i="7"/>
  <c r="H524" i="6"/>
  <c r="DN30" i="7"/>
  <c r="H321" i="6"/>
  <c r="DL47" i="7"/>
  <c r="DJ30" i="7"/>
  <c r="H317" i="6"/>
  <c r="DO30" i="7"/>
  <c r="H322" i="6"/>
  <c r="DJ47" i="7"/>
  <c r="H519" i="6"/>
  <c r="DL30" i="7"/>
  <c r="DO13" i="7"/>
  <c r="H120" i="6"/>
  <c r="DF47" i="7"/>
  <c r="H515" i="6"/>
  <c r="P515" i="6" s="1"/>
  <c r="DP47" i="7"/>
  <c r="H525" i="6"/>
  <c r="DK13" i="7"/>
  <c r="H116" i="6"/>
  <c r="DM30" i="7"/>
  <c r="H320" i="6"/>
  <c r="DP30" i="7"/>
  <c r="H323" i="6"/>
  <c r="C515" i="6"/>
  <c r="K515" i="6" s="1"/>
  <c r="DN13" i="7"/>
  <c r="H119" i="6"/>
  <c r="DP13" i="7"/>
  <c r="H121" i="6"/>
  <c r="DJ13" i="7"/>
  <c r="H115" i="6"/>
  <c r="DL13" i="7"/>
  <c r="DK30" i="7"/>
  <c r="H318" i="6"/>
  <c r="DA41" i="7"/>
  <c r="C510" i="6" s="1"/>
  <c r="K510" i="6" s="1"/>
  <c r="DD24" i="7"/>
  <c r="C311" i="6" s="1"/>
  <c r="K311" i="6" s="1"/>
  <c r="CY41" i="7"/>
  <c r="C508" i="6" s="1"/>
  <c r="K508" i="6" s="1"/>
  <c r="DA46" i="7"/>
  <c r="DA47" i="7" s="1"/>
  <c r="DC29" i="7"/>
  <c r="DC30" i="7" s="1"/>
  <c r="DA29" i="7"/>
  <c r="H308" i="6" s="1"/>
  <c r="P308" i="6" s="1"/>
  <c r="DD41" i="7"/>
  <c r="C513" i="6" s="1"/>
  <c r="K513" i="6" s="1"/>
  <c r="CX41" i="7"/>
  <c r="C507" i="6" s="1"/>
  <c r="K507" i="6" s="1"/>
  <c r="CX46" i="7"/>
  <c r="CX47" i="7" s="1"/>
  <c r="CV41" i="7"/>
  <c r="C505" i="6" s="1"/>
  <c r="K505" i="6" s="1"/>
  <c r="CU41" i="7"/>
  <c r="C504" i="6" s="1"/>
  <c r="K504" i="6" s="1"/>
  <c r="DD46" i="7"/>
  <c r="DD47" i="7" s="1"/>
  <c r="CW29" i="7"/>
  <c r="D304" i="6"/>
  <c r="L304" i="6" s="1"/>
  <c r="CW46" i="7"/>
  <c r="CW47" i="7" s="1"/>
  <c r="E506" i="6"/>
  <c r="M506" i="6" s="1"/>
  <c r="DD29" i="7"/>
  <c r="F311" i="6"/>
  <c r="N311" i="6" s="1"/>
  <c r="DF13" i="7"/>
  <c r="H111" i="6"/>
  <c r="P111" i="6" s="1"/>
  <c r="DC41" i="7"/>
  <c r="C512" i="6" s="1"/>
  <c r="K512" i="6" s="1"/>
  <c r="DB41" i="7"/>
  <c r="C511" i="6" s="1"/>
  <c r="K511" i="6" s="1"/>
  <c r="B511" i="6"/>
  <c r="J511" i="6" s="1"/>
  <c r="CZ41" i="7"/>
  <c r="C509" i="6" s="1"/>
  <c r="K509" i="6" s="1"/>
  <c r="CY46" i="7"/>
  <c r="CY47" i="7" s="1"/>
  <c r="CV46" i="7"/>
  <c r="CV47" i="7" s="1"/>
  <c r="DC46" i="7"/>
  <c r="DC47" i="7" s="1"/>
  <c r="H514" i="6"/>
  <c r="P514" i="6" s="1"/>
  <c r="CV29" i="7"/>
  <c r="E303" i="6"/>
  <c r="M303" i="6" s="1"/>
  <c r="DB46" i="7"/>
  <c r="DB47" i="7" s="1"/>
  <c r="CU46" i="7"/>
  <c r="CU47" i="7" s="1"/>
  <c r="DF30" i="7"/>
  <c r="H313" i="6"/>
  <c r="P313" i="6" s="1"/>
  <c r="CZ24" i="7"/>
  <c r="C307" i="6" s="1"/>
  <c r="K307" i="6" s="1"/>
  <c r="CW41" i="7"/>
  <c r="C506" i="6" s="1"/>
  <c r="K506" i="6" s="1"/>
  <c r="CZ46" i="7"/>
  <c r="CZ47" i="7" s="1"/>
  <c r="CU29" i="7"/>
  <c r="CW8" i="7"/>
  <c r="D102" i="6" s="1"/>
  <c r="L102" i="6" s="1"/>
  <c r="CW9" i="7"/>
  <c r="E102" i="6" s="1"/>
  <c r="M102" i="6" s="1"/>
  <c r="CW10" i="7"/>
  <c r="F102" i="6" s="1"/>
  <c r="N102" i="6" s="1"/>
  <c r="CW11" i="7"/>
  <c r="G102" i="6" s="1"/>
  <c r="O102" i="6" s="1"/>
  <c r="DB24" i="7"/>
  <c r="C309" i="6" s="1"/>
  <c r="K309" i="6" s="1"/>
  <c r="DC2" i="7"/>
  <c r="CW6" i="7"/>
  <c r="B102" i="6" s="1"/>
  <c r="J102" i="6" s="1"/>
  <c r="CY2" i="7"/>
  <c r="CY24" i="7"/>
  <c r="C306" i="6" s="1"/>
  <c r="K306" i="6" s="1"/>
  <c r="CV24" i="7"/>
  <c r="C303" i="6" s="1"/>
  <c r="K303" i="6" s="1"/>
  <c r="DC24" i="7"/>
  <c r="C310" i="6" s="1"/>
  <c r="K310" i="6" s="1"/>
  <c r="CW24" i="7"/>
  <c r="C304" i="6" s="1"/>
  <c r="K304" i="6" s="1"/>
  <c r="CX29" i="7"/>
  <c r="DE7" i="7"/>
  <c r="C110" i="6" s="1"/>
  <c r="K110" i="6" s="1"/>
  <c r="DA6" i="7"/>
  <c r="B106" i="6" s="1"/>
  <c r="J106" i="6" s="1"/>
  <c r="DA8" i="7"/>
  <c r="D106" i="6" s="1"/>
  <c r="L106" i="6" s="1"/>
  <c r="DA9" i="7"/>
  <c r="E106" i="6" s="1"/>
  <c r="M106" i="6" s="1"/>
  <c r="DA10" i="7"/>
  <c r="F106" i="6" s="1"/>
  <c r="N106" i="6" s="1"/>
  <c r="DA11" i="7"/>
  <c r="G106" i="6" s="1"/>
  <c r="O106" i="6" s="1"/>
  <c r="DA24" i="7"/>
  <c r="C308" i="6" s="1"/>
  <c r="K308" i="6" s="1"/>
  <c r="DB1" i="7"/>
  <c r="CX2" i="7"/>
  <c r="DC1" i="7"/>
  <c r="CV1" i="7"/>
  <c r="DD1" i="7"/>
  <c r="CZ2" i="7"/>
  <c r="CV6" i="7"/>
  <c r="B101" i="6" s="1"/>
  <c r="J101" i="6" s="1"/>
  <c r="DD6" i="7"/>
  <c r="B109" i="6" s="1"/>
  <c r="J109" i="6" s="1"/>
  <c r="CV8" i="7"/>
  <c r="D101" i="6" s="1"/>
  <c r="L101" i="6" s="1"/>
  <c r="DD8" i="7"/>
  <c r="D109" i="6" s="1"/>
  <c r="L109" i="6" s="1"/>
  <c r="CV9" i="7"/>
  <c r="E101" i="6" s="1"/>
  <c r="M101" i="6" s="1"/>
  <c r="DD9" i="7"/>
  <c r="E109" i="6" s="1"/>
  <c r="M109" i="6" s="1"/>
  <c r="CV10" i="7"/>
  <c r="F101" i="6" s="1"/>
  <c r="N101" i="6" s="1"/>
  <c r="DD10" i="7"/>
  <c r="F109" i="6" s="1"/>
  <c r="N109" i="6" s="1"/>
  <c r="CV11" i="7"/>
  <c r="G101" i="6" s="1"/>
  <c r="O101" i="6" s="1"/>
  <c r="DD11" i="7"/>
  <c r="G109" i="6" s="1"/>
  <c r="O109" i="6" s="1"/>
  <c r="CU24" i="7"/>
  <c r="C302" i="6" s="1"/>
  <c r="K302" i="6" s="1"/>
  <c r="CW1" i="7"/>
  <c r="DA2" i="7"/>
  <c r="CY29" i="7"/>
  <c r="CX1" i="7"/>
  <c r="DB2" i="7"/>
  <c r="CX6" i="7"/>
  <c r="B103" i="6" s="1"/>
  <c r="J103" i="6" s="1"/>
  <c r="CX8" i="7"/>
  <c r="D103" i="6" s="1"/>
  <c r="L103" i="6" s="1"/>
  <c r="CX9" i="7"/>
  <c r="E103" i="6" s="1"/>
  <c r="M103" i="6" s="1"/>
  <c r="CX10" i="7"/>
  <c r="F103" i="6" s="1"/>
  <c r="N103" i="6" s="1"/>
  <c r="CX11" i="7"/>
  <c r="G103" i="6" s="1"/>
  <c r="O103" i="6" s="1"/>
  <c r="CX24" i="7"/>
  <c r="C305" i="6" s="1"/>
  <c r="K305" i="6" s="1"/>
  <c r="CZ29" i="7"/>
  <c r="CY1" i="7"/>
  <c r="CU2" i="7"/>
  <c r="CY6" i="7"/>
  <c r="B104" i="6" s="1"/>
  <c r="J104" i="6" s="1"/>
  <c r="CY8" i="7"/>
  <c r="D104" i="6" s="1"/>
  <c r="L104" i="6" s="1"/>
  <c r="CY9" i="7"/>
  <c r="E104" i="6" s="1"/>
  <c r="M104" i="6" s="1"/>
  <c r="CY10" i="7"/>
  <c r="F104" i="6" s="1"/>
  <c r="N104" i="6" s="1"/>
  <c r="CY11" i="7"/>
  <c r="G104" i="6" s="1"/>
  <c r="O104" i="6" s="1"/>
  <c r="DB29" i="7"/>
  <c r="CZ1" i="7"/>
  <c r="CV2" i="7"/>
  <c r="DD2" i="7"/>
  <c r="CZ6" i="7"/>
  <c r="B105" i="6" s="1"/>
  <c r="J105" i="6" s="1"/>
  <c r="CZ8" i="7"/>
  <c r="D105" i="6" s="1"/>
  <c r="L105" i="6" s="1"/>
  <c r="CZ9" i="7"/>
  <c r="E105" i="6" s="1"/>
  <c r="M105" i="6" s="1"/>
  <c r="CZ10" i="7"/>
  <c r="F105" i="6" s="1"/>
  <c r="N105" i="6" s="1"/>
  <c r="CZ11" i="7"/>
  <c r="G105" i="6" s="1"/>
  <c r="O105" i="6" s="1"/>
  <c r="DA1" i="7"/>
  <c r="CW2" i="7"/>
  <c r="DB6" i="7"/>
  <c r="B107" i="6" s="1"/>
  <c r="J107" i="6" s="1"/>
  <c r="DB8" i="7"/>
  <c r="D107" i="6" s="1"/>
  <c r="L107" i="6" s="1"/>
  <c r="DB9" i="7"/>
  <c r="E107" i="6" s="1"/>
  <c r="M107" i="6" s="1"/>
  <c r="DB10" i="7"/>
  <c r="F107" i="6" s="1"/>
  <c r="N107" i="6" s="1"/>
  <c r="DB11" i="7"/>
  <c r="G107" i="6" s="1"/>
  <c r="O107" i="6" s="1"/>
  <c r="CU1" i="7"/>
  <c r="CU6" i="7"/>
  <c r="B100" i="6" s="1"/>
  <c r="J100" i="6" s="1"/>
  <c r="DC6" i="7"/>
  <c r="CU8" i="7"/>
  <c r="D100" i="6" s="1"/>
  <c r="L100" i="6" s="1"/>
  <c r="DC8" i="7"/>
  <c r="D108" i="6" s="1"/>
  <c r="L108" i="6" s="1"/>
  <c r="CU9" i="7"/>
  <c r="E100" i="6" s="1"/>
  <c r="M100" i="6" s="1"/>
  <c r="DC9" i="7"/>
  <c r="E108" i="6" s="1"/>
  <c r="M108" i="6" s="1"/>
  <c r="CU10" i="7"/>
  <c r="F100" i="6" s="1"/>
  <c r="N100" i="6" s="1"/>
  <c r="DC10" i="7"/>
  <c r="F108" i="6" s="1"/>
  <c r="N108" i="6" s="1"/>
  <c r="CU11" i="7"/>
  <c r="G100" i="6" s="1"/>
  <c r="O100" i="6" s="1"/>
  <c r="DC11" i="7"/>
  <c r="G108" i="6" s="1"/>
  <c r="O108" i="6" s="1"/>
  <c r="A28" i="7"/>
  <c r="G204" i="6" s="1"/>
  <c r="A27" i="7"/>
  <c r="F204" i="6" s="1"/>
  <c r="A26" i="7"/>
  <c r="E204" i="6" s="1"/>
  <c r="A25" i="7"/>
  <c r="D204" i="6" s="1"/>
  <c r="A23" i="7"/>
  <c r="B204" i="6" s="1"/>
  <c r="A19" i="7"/>
  <c r="A18" i="7"/>
  <c r="A705" i="6"/>
  <c r="A699" i="6"/>
  <c r="A503" i="6"/>
  <c r="A497" i="6"/>
  <c r="A301" i="6"/>
  <c r="A295" i="6"/>
  <c r="A99" i="6"/>
  <c r="A93" i="6"/>
  <c r="CF2" i="7"/>
  <c r="AQ8" i="7"/>
  <c r="D44" i="6" s="1"/>
  <c r="L44" i="6" s="1"/>
  <c r="CE8" i="7"/>
  <c r="D84" i="6" s="1"/>
  <c r="L84" i="6" s="1"/>
  <c r="CH6" i="7"/>
  <c r="B87" i="6" s="1"/>
  <c r="J87" i="6" s="1"/>
  <c r="R2" i="7"/>
  <c r="AC1" i="7"/>
  <c r="AT1" i="7"/>
  <c r="CC1" i="7"/>
  <c r="A693" i="6"/>
  <c r="A687" i="6"/>
  <c r="A485" i="6"/>
  <c r="A491" i="6"/>
  <c r="A283" i="6"/>
  <c r="A289" i="6"/>
  <c r="A87" i="6"/>
  <c r="A81" i="6"/>
  <c r="CC9" i="7"/>
  <c r="E82" i="6" s="1"/>
  <c r="M82" i="6" s="1"/>
  <c r="BC8" i="7"/>
  <c r="D56" i="6" s="1"/>
  <c r="L56" i="6" s="1"/>
  <c r="AW10" i="7"/>
  <c r="F50" i="6" s="1"/>
  <c r="N50" i="6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F8" i="7"/>
  <c r="D7" i="6" s="1"/>
  <c r="L7" i="6" s="1"/>
  <c r="G8" i="7"/>
  <c r="D8" i="6" s="1"/>
  <c r="L8" i="6" s="1"/>
  <c r="I11" i="7"/>
  <c r="G10" i="6" s="1"/>
  <c r="O10" i="6" s="1"/>
  <c r="J10" i="7"/>
  <c r="F11" i="6" s="1"/>
  <c r="N11" i="6" s="1"/>
  <c r="M9" i="7"/>
  <c r="E14" i="6" s="1"/>
  <c r="M14" i="6" s="1"/>
  <c r="N9" i="7"/>
  <c r="E15" i="6" s="1"/>
  <c r="M15" i="6" s="1"/>
  <c r="Q9" i="7"/>
  <c r="E18" i="6" s="1"/>
  <c r="M18" i="6" s="1"/>
  <c r="R9" i="7"/>
  <c r="E19" i="6" s="1"/>
  <c r="M19" i="6" s="1"/>
  <c r="U9" i="7"/>
  <c r="E22" i="6" s="1"/>
  <c r="M22" i="6" s="1"/>
  <c r="U11" i="7"/>
  <c r="G22" i="6" s="1"/>
  <c r="O22" i="6" s="1"/>
  <c r="Y8" i="7"/>
  <c r="D26" i="6" s="1"/>
  <c r="L26" i="6" s="1"/>
  <c r="Y11" i="7"/>
  <c r="G26" i="6" s="1"/>
  <c r="O26" i="6" s="1"/>
  <c r="AB9" i="7"/>
  <c r="AE10" i="7"/>
  <c r="F32" i="6" s="1"/>
  <c r="N32" i="6" s="1"/>
  <c r="AF9" i="7"/>
  <c r="E33" i="6" s="1"/>
  <c r="M33" i="6" s="1"/>
  <c r="AI8" i="7"/>
  <c r="D36" i="6" s="1"/>
  <c r="L36" i="6" s="1"/>
  <c r="AI10" i="7"/>
  <c r="F36" i="6" s="1"/>
  <c r="N36" i="6" s="1"/>
  <c r="AL10" i="7"/>
  <c r="F39" i="6" s="1"/>
  <c r="N39" i="6" s="1"/>
  <c r="AM10" i="7"/>
  <c r="F40" i="6" s="1"/>
  <c r="N40" i="6" s="1"/>
  <c r="AP10" i="7"/>
  <c r="F43" i="6" s="1"/>
  <c r="N43" i="6" s="1"/>
  <c r="AU8" i="7"/>
  <c r="D48" i="6" s="1"/>
  <c r="L48" i="6" s="1"/>
  <c r="BI11" i="7"/>
  <c r="G62" i="6" s="1"/>
  <c r="O62" i="6" s="1"/>
  <c r="BJ9" i="7"/>
  <c r="E63" i="6" s="1"/>
  <c r="M63" i="6" s="1"/>
  <c r="BM9" i="7"/>
  <c r="E66" i="6" s="1"/>
  <c r="M66" i="6" s="1"/>
  <c r="BN10" i="7"/>
  <c r="F67" i="6" s="1"/>
  <c r="N67" i="6" s="1"/>
  <c r="BQ8" i="7"/>
  <c r="D70" i="6" s="1"/>
  <c r="L70" i="6" s="1"/>
  <c r="BR9" i="7"/>
  <c r="E71" i="6" s="1"/>
  <c r="M71" i="6" s="1"/>
  <c r="BT11" i="7"/>
  <c r="G73" i="6" s="1"/>
  <c r="O73" i="6" s="1"/>
  <c r="BU10" i="7"/>
  <c r="F74" i="6" s="1"/>
  <c r="N74" i="6" s="1"/>
  <c r="V2" i="7"/>
  <c r="AQ6" i="7"/>
  <c r="B44" i="6" s="1"/>
  <c r="J44" i="6" s="1"/>
  <c r="A69" i="6"/>
  <c r="A75" i="6"/>
  <c r="A271" i="6"/>
  <c r="A277" i="6"/>
  <c r="A473" i="6"/>
  <c r="A479" i="6"/>
  <c r="A681" i="6"/>
  <c r="A675" i="6"/>
  <c r="A669" i="6"/>
  <c r="A663" i="6"/>
  <c r="A657" i="6"/>
  <c r="A651" i="6"/>
  <c r="A645" i="6"/>
  <c r="A639" i="6"/>
  <c r="A633" i="6"/>
  <c r="A627" i="6"/>
  <c r="A621" i="6"/>
  <c r="A615" i="6"/>
  <c r="A609" i="6"/>
  <c r="H608" i="6"/>
  <c r="A62" i="7"/>
  <c r="G608" i="6" s="1"/>
  <c r="A61" i="7"/>
  <c r="F608" i="6" s="1"/>
  <c r="A60" i="7"/>
  <c r="E608" i="6" s="1"/>
  <c r="A59" i="7"/>
  <c r="D608" i="6" s="1"/>
  <c r="C608" i="6"/>
  <c r="A57" i="7"/>
  <c r="B608" i="6" s="1"/>
  <c r="A467" i="6"/>
  <c r="A461" i="6"/>
  <c r="A455" i="6"/>
  <c r="A449" i="6"/>
  <c r="A443" i="6"/>
  <c r="A437" i="6"/>
  <c r="A431" i="6"/>
  <c r="A425" i="6"/>
  <c r="A419" i="6"/>
  <c r="A413" i="6"/>
  <c r="A407" i="6"/>
  <c r="H406" i="6"/>
  <c r="A45" i="7"/>
  <c r="G406" i="6" s="1"/>
  <c r="A44" i="7"/>
  <c r="F406" i="6" s="1"/>
  <c r="A43" i="7"/>
  <c r="E406" i="6" s="1"/>
  <c r="A42" i="7"/>
  <c r="D406" i="6" s="1"/>
  <c r="C406" i="6"/>
  <c r="A40" i="7"/>
  <c r="B406" i="6" s="1"/>
  <c r="A265" i="6"/>
  <c r="A259" i="6"/>
  <c r="A253" i="6"/>
  <c r="A247" i="6"/>
  <c r="A241" i="6"/>
  <c r="A235" i="6"/>
  <c r="A229" i="6"/>
  <c r="A223" i="6"/>
  <c r="A217" i="6"/>
  <c r="A211" i="6"/>
  <c r="A205" i="6"/>
  <c r="H204" i="6"/>
  <c r="C204" i="6"/>
  <c r="A63" i="6"/>
  <c r="A57" i="6"/>
  <c r="A51" i="6"/>
  <c r="A45" i="6"/>
  <c r="A39" i="6"/>
  <c r="A33" i="6"/>
  <c r="A27" i="6"/>
  <c r="A21" i="6"/>
  <c r="A15" i="6"/>
  <c r="A9" i="6"/>
  <c r="A3" i="6"/>
  <c r="H2" i="6"/>
  <c r="A11" i="7"/>
  <c r="G2" i="6" s="1"/>
  <c r="A10" i="7"/>
  <c r="F2" i="6" s="1"/>
  <c r="A9" i="7"/>
  <c r="E2" i="6" s="1"/>
  <c r="A8" i="7"/>
  <c r="D2" i="6" s="1"/>
  <c r="C2" i="6"/>
  <c r="A6" i="7"/>
  <c r="B2" i="6" s="1"/>
  <c r="A53" i="7"/>
  <c r="A52" i="7"/>
  <c r="A36" i="7"/>
  <c r="A35" i="7"/>
  <c r="A2" i="7"/>
  <c r="A1" i="7"/>
  <c r="DE13" i="7" l="1"/>
  <c r="DA30" i="7"/>
  <c r="CW7" i="7"/>
  <c r="C102" i="6" s="1"/>
  <c r="K102" i="6" s="1"/>
  <c r="H310" i="6"/>
  <c r="P310" i="6" s="1"/>
  <c r="DA7" i="7"/>
  <c r="C106" i="6" s="1"/>
  <c r="K106" i="6" s="1"/>
  <c r="DB30" i="7"/>
  <c r="H309" i="6"/>
  <c r="P309" i="6" s="1"/>
  <c r="CZ30" i="7"/>
  <c r="H307" i="6"/>
  <c r="P307" i="6" s="1"/>
  <c r="CY30" i="7"/>
  <c r="H306" i="6"/>
  <c r="P306" i="6" s="1"/>
  <c r="CY7" i="7"/>
  <c r="C104" i="6" s="1"/>
  <c r="K104" i="6" s="1"/>
  <c r="CX30" i="7"/>
  <c r="H305" i="6"/>
  <c r="P305" i="6" s="1"/>
  <c r="CW30" i="7"/>
  <c r="H304" i="6"/>
  <c r="P304" i="6" s="1"/>
  <c r="CU30" i="7"/>
  <c r="H302" i="6"/>
  <c r="P302" i="6" s="1"/>
  <c r="DD30" i="7"/>
  <c r="H311" i="6"/>
  <c r="P311" i="6" s="1"/>
  <c r="DC7" i="7"/>
  <c r="C108" i="6" s="1"/>
  <c r="K108" i="6" s="1"/>
  <c r="B108" i="6"/>
  <c r="J108" i="6" s="1"/>
  <c r="CV30" i="7"/>
  <c r="H303" i="6"/>
  <c r="P303" i="6" s="1"/>
  <c r="H507" i="6"/>
  <c r="P507" i="6" s="1"/>
  <c r="H511" i="6"/>
  <c r="P511" i="6" s="1"/>
  <c r="H505" i="6"/>
  <c r="P505" i="6" s="1"/>
  <c r="H513" i="6"/>
  <c r="P513" i="6" s="1"/>
  <c r="H512" i="6"/>
  <c r="P512" i="6" s="1"/>
  <c r="H509" i="6"/>
  <c r="P509" i="6" s="1"/>
  <c r="H504" i="6"/>
  <c r="P504" i="6" s="1"/>
  <c r="H508" i="6"/>
  <c r="P508" i="6" s="1"/>
  <c r="H510" i="6"/>
  <c r="P510" i="6" s="1"/>
  <c r="H506" i="6"/>
  <c r="P506" i="6" s="1"/>
  <c r="CW12" i="7"/>
  <c r="CV7" i="7"/>
  <c r="C101" i="6" s="1"/>
  <c r="K101" i="6" s="1"/>
  <c r="CX7" i="7"/>
  <c r="C103" i="6" s="1"/>
  <c r="K103" i="6" s="1"/>
  <c r="DB12" i="7"/>
  <c r="DD12" i="7"/>
  <c r="DC12" i="7"/>
  <c r="DD7" i="7"/>
  <c r="C109" i="6" s="1"/>
  <c r="K109" i="6" s="1"/>
  <c r="DA12" i="7"/>
  <c r="CX12" i="7"/>
  <c r="DB7" i="7"/>
  <c r="C107" i="6" s="1"/>
  <c r="K107" i="6" s="1"/>
  <c r="CZ12" i="7"/>
  <c r="CU7" i="7"/>
  <c r="C100" i="6" s="1"/>
  <c r="K100" i="6" s="1"/>
  <c r="CY12" i="7"/>
  <c r="CU12" i="7"/>
  <c r="CZ7" i="7"/>
  <c r="C105" i="6" s="1"/>
  <c r="K105" i="6" s="1"/>
  <c r="CV12" i="7"/>
  <c r="V45" i="7"/>
  <c r="G427" i="6" s="1"/>
  <c r="O427" i="6" s="1"/>
  <c r="BR44" i="7"/>
  <c r="F475" i="6" s="1"/>
  <c r="N475" i="6" s="1"/>
  <c r="AQ45" i="7"/>
  <c r="G448" i="6" s="1"/>
  <c r="O448" i="6" s="1"/>
  <c r="Y42" i="7"/>
  <c r="D430" i="6" s="1"/>
  <c r="L430" i="6" s="1"/>
  <c r="AM43" i="7"/>
  <c r="E444" i="6" s="1"/>
  <c r="M444" i="6" s="1"/>
  <c r="V43" i="7"/>
  <c r="E427" i="6" s="1"/>
  <c r="M427" i="6" s="1"/>
  <c r="F43" i="7"/>
  <c r="E411" i="6" s="1"/>
  <c r="M411" i="6" s="1"/>
  <c r="AR44" i="7"/>
  <c r="F449" i="6" s="1"/>
  <c r="N449" i="6" s="1"/>
  <c r="C44" i="7"/>
  <c r="F408" i="6" s="1"/>
  <c r="N408" i="6" s="1"/>
  <c r="BV40" i="4"/>
  <c r="BE45" i="7"/>
  <c r="G462" i="6" s="1"/>
  <c r="O462" i="6" s="1"/>
  <c r="CH43" i="7"/>
  <c r="E491" i="6" s="1"/>
  <c r="M491" i="6" s="1"/>
  <c r="BV44" i="7"/>
  <c r="F479" i="6" s="1"/>
  <c r="N479" i="6" s="1"/>
  <c r="H44" i="7"/>
  <c r="F413" i="6" s="1"/>
  <c r="N413" i="6" s="1"/>
  <c r="B44" i="7"/>
  <c r="F407" i="6" s="1"/>
  <c r="N407" i="6" s="1"/>
  <c r="BQ45" i="7"/>
  <c r="G474" i="6" s="1"/>
  <c r="O474" i="6" s="1"/>
  <c r="AL45" i="7"/>
  <c r="G443" i="6" s="1"/>
  <c r="O443" i="6" s="1"/>
  <c r="BH45" i="7"/>
  <c r="G465" i="6" s="1"/>
  <c r="O465" i="6" s="1"/>
  <c r="AA43" i="7"/>
  <c r="E432" i="6" s="1"/>
  <c r="M432" i="6" s="1"/>
  <c r="CC42" i="7"/>
  <c r="D486" i="6" s="1"/>
  <c r="L486" i="6" s="1"/>
  <c r="CF44" i="7"/>
  <c r="F489" i="6" s="1"/>
  <c r="N489" i="6" s="1"/>
  <c r="CF35" i="7"/>
  <c r="BM43" i="7"/>
  <c r="E470" i="6" s="1"/>
  <c r="M470" i="6" s="1"/>
  <c r="AH43" i="7"/>
  <c r="E439" i="6" s="1"/>
  <c r="M439" i="6" s="1"/>
  <c r="R45" i="7"/>
  <c r="G423" i="6" s="1"/>
  <c r="O423" i="6" s="1"/>
  <c r="CG45" i="7"/>
  <c r="G490" i="6" s="1"/>
  <c r="O490" i="6" s="1"/>
  <c r="CE43" i="7"/>
  <c r="E488" i="6" s="1"/>
  <c r="M488" i="6" s="1"/>
  <c r="CH42" i="7"/>
  <c r="D491" i="6" s="1"/>
  <c r="L491" i="6" s="1"/>
  <c r="BB45" i="7"/>
  <c r="G459" i="6" s="1"/>
  <c r="O459" i="6" s="1"/>
  <c r="AZ45" i="7"/>
  <c r="G457" i="6" s="1"/>
  <c r="O457" i="6" s="1"/>
  <c r="AJ45" i="7"/>
  <c r="G441" i="6" s="1"/>
  <c r="O441" i="6" s="1"/>
  <c r="L45" i="7"/>
  <c r="G417" i="6" s="1"/>
  <c r="O417" i="6" s="1"/>
  <c r="T42" i="7"/>
  <c r="D425" i="6" s="1"/>
  <c r="L425" i="6" s="1"/>
  <c r="Y43" i="7"/>
  <c r="E430" i="6" s="1"/>
  <c r="M430" i="6" s="1"/>
  <c r="CE36" i="7"/>
  <c r="BV40" i="7"/>
  <c r="B479" i="6" s="1"/>
  <c r="J479" i="6" s="1"/>
  <c r="CH19" i="7"/>
  <c r="O40" i="7"/>
  <c r="B420" i="6" s="1"/>
  <c r="J420" i="6" s="1"/>
  <c r="BO2" i="7"/>
  <c r="BP2" i="7"/>
  <c r="BS2" i="7"/>
  <c r="BK2" i="7"/>
  <c r="BL2" i="7"/>
  <c r="BE2" i="7"/>
  <c r="AJ2" i="7"/>
  <c r="AK2" i="7"/>
  <c r="O2" i="7"/>
  <c r="K2" i="7"/>
  <c r="C2" i="7"/>
  <c r="H2" i="7"/>
  <c r="BX6" i="7"/>
  <c r="B77" i="6" s="1"/>
  <c r="J77" i="6" s="1"/>
  <c r="BV6" i="7"/>
  <c r="B75" i="6" s="1"/>
  <c r="J75" i="6" s="1"/>
  <c r="AV6" i="7"/>
  <c r="B49" i="6" s="1"/>
  <c r="J49" i="6" s="1"/>
  <c r="AU6" i="7"/>
  <c r="B48" i="6" s="1"/>
  <c r="J48" i="6" s="1"/>
  <c r="AR6" i="7"/>
  <c r="B45" i="6" s="1"/>
  <c r="J45" i="6" s="1"/>
  <c r="AN6" i="7"/>
  <c r="B41" i="6" s="1"/>
  <c r="J41" i="6" s="1"/>
  <c r="AG6" i="7"/>
  <c r="B34" i="6" s="1"/>
  <c r="J34" i="6" s="1"/>
  <c r="AF6" i="7"/>
  <c r="B33" i="6" s="1"/>
  <c r="J33" i="6" s="1"/>
  <c r="X6" i="7"/>
  <c r="B25" i="6" s="1"/>
  <c r="J25" i="6" s="1"/>
  <c r="Y6" i="7"/>
  <c r="B26" i="6" s="1"/>
  <c r="J26" i="6" s="1"/>
  <c r="AB6" i="7"/>
  <c r="B29" i="6" s="1"/>
  <c r="J29" i="6" s="1"/>
  <c r="AC6" i="7"/>
  <c r="B30" i="6" s="1"/>
  <c r="J30" i="6" s="1"/>
  <c r="N6" i="7"/>
  <c r="B15" i="6" s="1"/>
  <c r="J15" i="6" s="1"/>
  <c r="Z36" i="7"/>
  <c r="BZ40" i="7"/>
  <c r="B483" i="6" s="1"/>
  <c r="J483" i="6" s="1"/>
  <c r="AJ40" i="7"/>
  <c r="B441" i="6" s="1"/>
  <c r="J441" i="6" s="1"/>
  <c r="AC40" i="7"/>
  <c r="B434" i="6" s="1"/>
  <c r="J434" i="6" s="1"/>
  <c r="B40" i="7"/>
  <c r="BZ36" i="4"/>
  <c r="CE40" i="7"/>
  <c r="BY40" i="7"/>
  <c r="B482" i="6" s="1"/>
  <c r="J482" i="6" s="1"/>
  <c r="AY40" i="7"/>
  <c r="B456" i="6" s="1"/>
  <c r="J456" i="6" s="1"/>
  <c r="AQ40" i="7"/>
  <c r="B448" i="6" s="1"/>
  <c r="J448" i="6" s="1"/>
  <c r="AI40" i="7"/>
  <c r="B440" i="6" s="1"/>
  <c r="J440" i="6" s="1"/>
  <c r="CG1" i="7"/>
  <c r="CI6" i="7"/>
  <c r="B88" i="6" s="1"/>
  <c r="J88" i="6" s="1"/>
  <c r="BE36" i="7"/>
  <c r="BF40" i="7"/>
  <c r="BB40" i="7"/>
  <c r="B459" i="6" s="1"/>
  <c r="J459" i="6" s="1"/>
  <c r="V40" i="7"/>
  <c r="B427" i="6" s="1"/>
  <c r="J427" i="6" s="1"/>
  <c r="U40" i="7"/>
  <c r="B426" i="6" s="1"/>
  <c r="J426" i="6" s="1"/>
  <c r="N40" i="7"/>
  <c r="B419" i="6" s="1"/>
  <c r="J419" i="6" s="1"/>
  <c r="CD42" i="7"/>
  <c r="D487" i="6" s="1"/>
  <c r="L487" i="6" s="1"/>
  <c r="CB42" i="7"/>
  <c r="D485" i="6" s="1"/>
  <c r="L485" i="6" s="1"/>
  <c r="BW37" i="4"/>
  <c r="AN42" i="7"/>
  <c r="D445" i="6" s="1"/>
  <c r="L445" i="6" s="1"/>
  <c r="AG42" i="7"/>
  <c r="D438" i="6" s="1"/>
  <c r="L438" i="6" s="1"/>
  <c r="AF42" i="7"/>
  <c r="D437" i="6" s="1"/>
  <c r="L437" i="6" s="1"/>
  <c r="B42" i="7"/>
  <c r="D407" i="6" s="1"/>
  <c r="L407" i="6" s="1"/>
  <c r="BW43" i="7"/>
  <c r="E480" i="6" s="1"/>
  <c r="M480" i="6" s="1"/>
  <c r="CE38" i="4"/>
  <c r="BO43" i="7"/>
  <c r="E472" i="6" s="1"/>
  <c r="M472" i="6" s="1"/>
  <c r="CC38" i="4"/>
  <c r="BT43" i="7"/>
  <c r="E477" i="6" s="1"/>
  <c r="M477" i="6" s="1"/>
  <c r="CA38" i="4"/>
  <c r="BR43" i="7"/>
  <c r="E475" i="6" s="1"/>
  <c r="M475" i="6" s="1"/>
  <c r="BK43" i="7"/>
  <c r="E468" i="6" s="1"/>
  <c r="M468" i="6" s="1"/>
  <c r="BG43" i="7"/>
  <c r="E464" i="6" s="1"/>
  <c r="M464" i="6" s="1"/>
  <c r="BW38" i="4"/>
  <c r="BC43" i="7"/>
  <c r="E460" i="6" s="1"/>
  <c r="M460" i="6" s="1"/>
  <c r="AT43" i="7"/>
  <c r="E451" i="6" s="1"/>
  <c r="M451" i="6" s="1"/>
  <c r="AJ43" i="7"/>
  <c r="E441" i="6" s="1"/>
  <c r="M441" i="6" s="1"/>
  <c r="AI43" i="7"/>
  <c r="E440" i="6" s="1"/>
  <c r="M440" i="6" s="1"/>
  <c r="AC43" i="7"/>
  <c r="E434" i="6" s="1"/>
  <c r="M434" i="6" s="1"/>
  <c r="AF43" i="7"/>
  <c r="E437" i="6" s="1"/>
  <c r="M437" i="6" s="1"/>
  <c r="T43" i="7"/>
  <c r="E425" i="6" s="1"/>
  <c r="M425" i="6" s="1"/>
  <c r="W43" i="7"/>
  <c r="E428" i="6" s="1"/>
  <c r="M428" i="6" s="1"/>
  <c r="P43" i="7"/>
  <c r="E421" i="6" s="1"/>
  <c r="M421" i="6" s="1"/>
  <c r="O43" i="7"/>
  <c r="E420" i="6" s="1"/>
  <c r="M420" i="6" s="1"/>
  <c r="M43" i="7"/>
  <c r="E418" i="6" s="1"/>
  <c r="M418" i="6" s="1"/>
  <c r="D43" i="7"/>
  <c r="E409" i="6" s="1"/>
  <c r="M409" i="6" s="1"/>
  <c r="H43" i="7"/>
  <c r="E413" i="6" s="1"/>
  <c r="M413" i="6" s="1"/>
  <c r="C43" i="7"/>
  <c r="E408" i="6" s="1"/>
  <c r="M408" i="6" s="1"/>
  <c r="CE39" i="4"/>
  <c r="BW44" i="7"/>
  <c r="F480" i="6" s="1"/>
  <c r="N480" i="6" s="1"/>
  <c r="BT44" i="7"/>
  <c r="F477" i="6" s="1"/>
  <c r="N477" i="6" s="1"/>
  <c r="BY39" i="4"/>
  <c r="BP44" i="7"/>
  <c r="F473" i="6" s="1"/>
  <c r="N473" i="6" s="1"/>
  <c r="BO44" i="7"/>
  <c r="F472" i="6" s="1"/>
  <c r="N472" i="6" s="1"/>
  <c r="BM44" i="7"/>
  <c r="F470" i="6" s="1"/>
  <c r="N470" i="6" s="1"/>
  <c r="BF44" i="7"/>
  <c r="F463" i="6" s="1"/>
  <c r="N463" i="6" s="1"/>
  <c r="BI44" i="7"/>
  <c r="F466" i="6" s="1"/>
  <c r="N466" i="6" s="1"/>
  <c r="AW44" i="7"/>
  <c r="F454" i="6" s="1"/>
  <c r="N454" i="6" s="1"/>
  <c r="AZ44" i="7"/>
  <c r="AV44" i="7"/>
  <c r="F453" i="6" s="1"/>
  <c r="N453" i="6" s="1"/>
  <c r="AP44" i="7"/>
  <c r="F447" i="6" s="1"/>
  <c r="N447" i="6" s="1"/>
  <c r="AQ44" i="7"/>
  <c r="F448" i="6" s="1"/>
  <c r="N448" i="6" s="1"/>
  <c r="AH44" i="7"/>
  <c r="F439" i="6" s="1"/>
  <c r="N439" i="6" s="1"/>
  <c r="AK44" i="7"/>
  <c r="F442" i="6" s="1"/>
  <c r="N442" i="6" s="1"/>
  <c r="AJ44" i="7"/>
  <c r="F441" i="6" s="1"/>
  <c r="N441" i="6" s="1"/>
  <c r="AC44" i="7"/>
  <c r="F434" i="6" s="1"/>
  <c r="N434" i="6" s="1"/>
  <c r="AA44" i="7"/>
  <c r="F432" i="6" s="1"/>
  <c r="N432" i="6" s="1"/>
  <c r="Q44" i="7"/>
  <c r="F422" i="6" s="1"/>
  <c r="N422" i="6" s="1"/>
  <c r="K44" i="7"/>
  <c r="F416" i="6" s="1"/>
  <c r="N416" i="6" s="1"/>
  <c r="J44" i="7"/>
  <c r="F415" i="6" s="1"/>
  <c r="N415" i="6" s="1"/>
  <c r="L44" i="7"/>
  <c r="F417" i="6" s="1"/>
  <c r="N417" i="6" s="1"/>
  <c r="E44" i="7"/>
  <c r="F410" i="6" s="1"/>
  <c r="N410" i="6" s="1"/>
  <c r="BV45" i="7"/>
  <c r="G479" i="6" s="1"/>
  <c r="O479" i="6" s="1"/>
  <c r="BK45" i="7"/>
  <c r="G468" i="6" s="1"/>
  <c r="O468" i="6" s="1"/>
  <c r="BW40" i="4"/>
  <c r="BC45" i="7"/>
  <c r="G460" i="6" s="1"/>
  <c r="O460" i="6" s="1"/>
  <c r="AX45" i="7"/>
  <c r="G455" i="6" s="1"/>
  <c r="O455" i="6" s="1"/>
  <c r="AO45" i="7"/>
  <c r="G446" i="6" s="1"/>
  <c r="O446" i="6" s="1"/>
  <c r="AM45" i="7"/>
  <c r="G444" i="6" s="1"/>
  <c r="O444" i="6" s="1"/>
  <c r="AH45" i="7"/>
  <c r="G439" i="6" s="1"/>
  <c r="O439" i="6" s="1"/>
  <c r="AC45" i="7"/>
  <c r="G434" i="6" s="1"/>
  <c r="O434" i="6" s="1"/>
  <c r="Y45" i="7"/>
  <c r="G430" i="6" s="1"/>
  <c r="O430" i="6" s="1"/>
  <c r="X45" i="7"/>
  <c r="G429" i="6" s="1"/>
  <c r="O429" i="6" s="1"/>
  <c r="J45" i="7"/>
  <c r="G415" i="6" s="1"/>
  <c r="O415" i="6" s="1"/>
  <c r="G45" i="7"/>
  <c r="G412" i="6" s="1"/>
  <c r="O412" i="6" s="1"/>
  <c r="B45" i="7"/>
  <c r="G407" i="6" s="1"/>
  <c r="O407" i="6" s="1"/>
  <c r="CD1" i="7"/>
  <c r="BM1" i="7"/>
  <c r="BJ1" i="7"/>
  <c r="AK1" i="7"/>
  <c r="AD1" i="7"/>
  <c r="AE1" i="7"/>
  <c r="AH1" i="7"/>
  <c r="Y1" i="7"/>
  <c r="Q1" i="7"/>
  <c r="F1" i="7"/>
  <c r="I1" i="7"/>
  <c r="BV2" i="7"/>
  <c r="BQ2" i="7"/>
  <c r="BN2" i="7"/>
  <c r="BR2" i="7"/>
  <c r="BI2" i="7"/>
  <c r="BH2" i="7"/>
  <c r="BJ2" i="7"/>
  <c r="AS2" i="7"/>
  <c r="AP2" i="7"/>
  <c r="AT2" i="7"/>
  <c r="AQ2" i="7"/>
  <c r="AQ7" i="7" s="1"/>
  <c r="C44" i="6" s="1"/>
  <c r="K44" i="6" s="1"/>
  <c r="AU2" i="7"/>
  <c r="AR2" i="7"/>
  <c r="AH2" i="7"/>
  <c r="AL2" i="7"/>
  <c r="AI2" i="7"/>
  <c r="AM2" i="7"/>
  <c r="Z2" i="7"/>
  <c r="AD2" i="7"/>
  <c r="AA2" i="7"/>
  <c r="AE2" i="7"/>
  <c r="AB2" i="7"/>
  <c r="AC2" i="7"/>
  <c r="S2" i="7"/>
  <c r="W2" i="7"/>
  <c r="T2" i="7"/>
  <c r="L2" i="7"/>
  <c r="M2" i="7"/>
  <c r="J2" i="7"/>
  <c r="N2" i="7"/>
  <c r="E2" i="7"/>
  <c r="B2" i="7"/>
  <c r="F2" i="7"/>
  <c r="CF6" i="7"/>
  <c r="B85" i="6" s="1"/>
  <c r="J85" i="6" s="1"/>
  <c r="CE6" i="7"/>
  <c r="B84" i="6" s="1"/>
  <c r="J84" i="6" s="1"/>
  <c r="BT6" i="7"/>
  <c r="BU6" i="7"/>
  <c r="B74" i="6" s="1"/>
  <c r="J74" i="6" s="1"/>
  <c r="BS6" i="7"/>
  <c r="B72" i="6" s="1"/>
  <c r="J72" i="6" s="1"/>
  <c r="BL6" i="7"/>
  <c r="B65" i="6" s="1"/>
  <c r="J65" i="6" s="1"/>
  <c r="BP6" i="7"/>
  <c r="BM6" i="7"/>
  <c r="B66" i="6" s="1"/>
  <c r="J66" i="6" s="1"/>
  <c r="BN6" i="7"/>
  <c r="B67" i="6" s="1"/>
  <c r="J67" i="6" s="1"/>
  <c r="BK6" i="7"/>
  <c r="B64" i="6" s="1"/>
  <c r="J64" i="6" s="1"/>
  <c r="BO6" i="7"/>
  <c r="B68" i="6" s="1"/>
  <c r="J68" i="6" s="1"/>
  <c r="BF6" i="7"/>
  <c r="B59" i="6" s="1"/>
  <c r="J59" i="6" s="1"/>
  <c r="BD6" i="7"/>
  <c r="B57" i="6" s="1"/>
  <c r="J57" i="6" s="1"/>
  <c r="AO6" i="7"/>
  <c r="B42" i="6" s="1"/>
  <c r="J42" i="6" s="1"/>
  <c r="AP6" i="7"/>
  <c r="B43" i="6" s="1"/>
  <c r="J43" i="6" s="1"/>
  <c r="AM6" i="7"/>
  <c r="B40" i="6" s="1"/>
  <c r="J40" i="6" s="1"/>
  <c r="AH6" i="7"/>
  <c r="B35" i="6" s="1"/>
  <c r="J35" i="6" s="1"/>
  <c r="AE6" i="7"/>
  <c r="AI6" i="7"/>
  <c r="B36" i="6" s="1"/>
  <c r="J36" i="6" s="1"/>
  <c r="AJ6" i="7"/>
  <c r="B37" i="6" s="1"/>
  <c r="J37" i="6" s="1"/>
  <c r="Z6" i="7"/>
  <c r="B27" i="6" s="1"/>
  <c r="J27" i="6" s="1"/>
  <c r="W6" i="7"/>
  <c r="B24" i="6" s="1"/>
  <c r="J24" i="6" s="1"/>
  <c r="AA6" i="7"/>
  <c r="B28" i="6" s="1"/>
  <c r="J28" i="6" s="1"/>
  <c r="O6" i="7"/>
  <c r="B16" i="6" s="1"/>
  <c r="J16" i="6" s="1"/>
  <c r="R6" i="7"/>
  <c r="B19" i="6" s="1"/>
  <c r="J19" i="6" s="1"/>
  <c r="S6" i="7"/>
  <c r="P6" i="7"/>
  <c r="B17" i="6" s="1"/>
  <c r="J17" i="6" s="1"/>
  <c r="T6" i="7"/>
  <c r="B21" i="6" s="1"/>
  <c r="J21" i="6" s="1"/>
  <c r="Q6" i="7"/>
  <c r="B18" i="6" s="1"/>
  <c r="J18" i="6" s="1"/>
  <c r="H6" i="7"/>
  <c r="B9" i="6" s="1"/>
  <c r="J9" i="6" s="1"/>
  <c r="L6" i="7"/>
  <c r="I6" i="7"/>
  <c r="B10" i="6" s="1"/>
  <c r="J10" i="6" s="1"/>
  <c r="J6" i="7"/>
  <c r="B11" i="6" s="1"/>
  <c r="J11" i="6" s="1"/>
  <c r="G6" i="7"/>
  <c r="K6" i="7"/>
  <c r="D6" i="7"/>
  <c r="B5" i="6" s="1"/>
  <c r="J5" i="6" s="1"/>
  <c r="B6" i="7"/>
  <c r="B3" i="6" s="1"/>
  <c r="J3" i="6" s="1"/>
  <c r="C6" i="7"/>
  <c r="BY8" i="7"/>
  <c r="D78" i="6" s="1"/>
  <c r="L78" i="6" s="1"/>
  <c r="CC8" i="7"/>
  <c r="D82" i="6" s="1"/>
  <c r="L82" i="6" s="1"/>
  <c r="BS8" i="7"/>
  <c r="D72" i="6" s="1"/>
  <c r="L72" i="6" s="1"/>
  <c r="BT8" i="7"/>
  <c r="D73" i="6" s="1"/>
  <c r="L73" i="6" s="1"/>
  <c r="BK8" i="7"/>
  <c r="D64" i="6" s="1"/>
  <c r="L64" i="6" s="1"/>
  <c r="AR8" i="7"/>
  <c r="D45" i="6" s="1"/>
  <c r="L45" i="6" s="1"/>
  <c r="AV8" i="7"/>
  <c r="D49" i="6" s="1"/>
  <c r="L49" i="6" s="1"/>
  <c r="AW8" i="7"/>
  <c r="D50" i="6" s="1"/>
  <c r="L50" i="6" s="1"/>
  <c r="AN8" i="7"/>
  <c r="D41" i="6" s="1"/>
  <c r="L41" i="6" s="1"/>
  <c r="AK8" i="7"/>
  <c r="D38" i="6" s="1"/>
  <c r="L38" i="6" s="1"/>
  <c r="AO8" i="7"/>
  <c r="D42" i="6" s="1"/>
  <c r="L42" i="6" s="1"/>
  <c r="AB8" i="7"/>
  <c r="D29" i="6" s="1"/>
  <c r="L29" i="6" s="1"/>
  <c r="AE8" i="7"/>
  <c r="D32" i="6" s="1"/>
  <c r="L32" i="6" s="1"/>
  <c r="AF8" i="7"/>
  <c r="D33" i="6" s="1"/>
  <c r="L33" i="6" s="1"/>
  <c r="W8" i="7"/>
  <c r="D24" i="6" s="1"/>
  <c r="L24" i="6" s="1"/>
  <c r="X8" i="7"/>
  <c r="D25" i="6" s="1"/>
  <c r="L25" i="6" s="1"/>
  <c r="T8" i="7"/>
  <c r="D21" i="6" s="1"/>
  <c r="L21" i="6" s="1"/>
  <c r="L8" i="7"/>
  <c r="D13" i="6" s="1"/>
  <c r="L13" i="6" s="1"/>
  <c r="M8" i="7"/>
  <c r="D14" i="6" s="1"/>
  <c r="L14" i="6" s="1"/>
  <c r="CH9" i="7"/>
  <c r="E87" i="6" s="1"/>
  <c r="M87" i="6" s="1"/>
  <c r="CG9" i="7"/>
  <c r="E86" i="6" s="1"/>
  <c r="M86" i="6" s="1"/>
  <c r="BU9" i="7"/>
  <c r="E74" i="6" s="1"/>
  <c r="M74" i="6" s="1"/>
  <c r="BO9" i="7"/>
  <c r="E68" i="6" s="1"/>
  <c r="M68" i="6" s="1"/>
  <c r="BA9" i="7"/>
  <c r="E54" i="6" s="1"/>
  <c r="M54" i="6" s="1"/>
  <c r="AR9" i="7"/>
  <c r="E45" i="6" s="1"/>
  <c r="M45" i="6" s="1"/>
  <c r="AP9" i="7"/>
  <c r="E43" i="6" s="1"/>
  <c r="M43" i="6" s="1"/>
  <c r="AT9" i="7"/>
  <c r="E47" i="6" s="1"/>
  <c r="M47" i="6" s="1"/>
  <c r="AH9" i="7"/>
  <c r="E35" i="6" s="1"/>
  <c r="M35" i="6" s="1"/>
  <c r="AL9" i="7"/>
  <c r="E39" i="6" s="1"/>
  <c r="M39" i="6" s="1"/>
  <c r="AI9" i="7"/>
  <c r="E36" i="6" s="1"/>
  <c r="M36" i="6" s="1"/>
  <c r="AD9" i="7"/>
  <c r="E31" i="6" s="1"/>
  <c r="M31" i="6" s="1"/>
  <c r="AA9" i="7"/>
  <c r="E28" i="6" s="1"/>
  <c r="M28" i="6" s="1"/>
  <c r="Y9" i="7"/>
  <c r="E26" i="6" s="1"/>
  <c r="M26" i="6" s="1"/>
  <c r="K9" i="7"/>
  <c r="E12" i="6" s="1"/>
  <c r="M12" i="6" s="1"/>
  <c r="E9" i="7"/>
  <c r="E6" i="6" s="1"/>
  <c r="M6" i="6" s="1"/>
  <c r="BR10" i="7"/>
  <c r="F71" i="6" s="1"/>
  <c r="N71" i="6" s="1"/>
  <c r="BV10" i="7"/>
  <c r="F75" i="6" s="1"/>
  <c r="N75" i="6" s="1"/>
  <c r="BK10" i="7"/>
  <c r="F64" i="6" s="1"/>
  <c r="N64" i="6" s="1"/>
  <c r="BO10" i="7"/>
  <c r="F68" i="6" s="1"/>
  <c r="N68" i="6" s="1"/>
  <c r="AU10" i="7"/>
  <c r="F48" i="6" s="1"/>
  <c r="N48" i="6" s="1"/>
  <c r="AY10" i="7"/>
  <c r="F52" i="6" s="1"/>
  <c r="N52" i="6" s="1"/>
  <c r="AV10" i="7"/>
  <c r="F49" i="6" s="1"/>
  <c r="N49" i="6" s="1"/>
  <c r="AO10" i="7"/>
  <c r="F42" i="6" s="1"/>
  <c r="N42" i="6" s="1"/>
  <c r="AF10" i="7"/>
  <c r="F33" i="6" s="1"/>
  <c r="N33" i="6" s="1"/>
  <c r="AG10" i="7"/>
  <c r="F34" i="6" s="1"/>
  <c r="N34" i="6" s="1"/>
  <c r="Z10" i="7"/>
  <c r="F27" i="6" s="1"/>
  <c r="N27" i="6" s="1"/>
  <c r="X10" i="7"/>
  <c r="F25" i="6" s="1"/>
  <c r="N25" i="6" s="1"/>
  <c r="N10" i="7"/>
  <c r="F15" i="6" s="1"/>
  <c r="N15" i="6" s="1"/>
  <c r="R10" i="7"/>
  <c r="F19" i="6" s="1"/>
  <c r="N19" i="6" s="1"/>
  <c r="O10" i="7"/>
  <c r="F16" i="6" s="1"/>
  <c r="N16" i="6" s="1"/>
  <c r="U2" i="7"/>
  <c r="G2" i="7"/>
  <c r="AE45" i="7"/>
  <c r="G436" i="6" s="1"/>
  <c r="O436" i="6" s="1"/>
  <c r="AV45" i="7"/>
  <c r="G453" i="6" s="1"/>
  <c r="O453" i="6" s="1"/>
  <c r="BY38" i="4"/>
  <c r="AW45" i="7"/>
  <c r="G454" i="6" s="1"/>
  <c r="O454" i="6" s="1"/>
  <c r="D2" i="7"/>
  <c r="M45" i="7"/>
  <c r="G418" i="6" s="1"/>
  <c r="O418" i="6" s="1"/>
  <c r="AF45" i="7"/>
  <c r="G437" i="6" s="1"/>
  <c r="O437" i="6" s="1"/>
  <c r="AV43" i="7"/>
  <c r="E453" i="6" s="1"/>
  <c r="M453" i="6" s="1"/>
  <c r="CA39" i="4"/>
  <c r="CG6" i="7"/>
  <c r="B86" i="6" s="1"/>
  <c r="J86" i="6" s="1"/>
  <c r="BX43" i="7"/>
  <c r="E481" i="6" s="1"/>
  <c r="M481" i="6" s="1"/>
  <c r="Q2" i="7"/>
  <c r="Q45" i="7"/>
  <c r="G422" i="6" s="1"/>
  <c r="O422" i="6" s="1"/>
  <c r="BL45" i="7"/>
  <c r="G469" i="6" s="1"/>
  <c r="O469" i="6" s="1"/>
  <c r="CG39" i="4"/>
  <c r="BA45" i="7"/>
  <c r="G458" i="6" s="1"/>
  <c r="O458" i="6" s="1"/>
  <c r="AE35" i="7"/>
  <c r="BH36" i="7"/>
  <c r="AC36" i="7"/>
  <c r="AO44" i="7"/>
  <c r="F446" i="6" s="1"/>
  <c r="N446" i="6" s="1"/>
  <c r="X44" i="7"/>
  <c r="F429" i="6" s="1"/>
  <c r="N429" i="6" s="1"/>
  <c r="BJ45" i="7"/>
  <c r="G467" i="6" s="1"/>
  <c r="O467" i="6" s="1"/>
  <c r="AS45" i="7"/>
  <c r="G450" i="6" s="1"/>
  <c r="O450" i="6" s="1"/>
  <c r="F45" i="7"/>
  <c r="G411" i="6" s="1"/>
  <c r="O411" i="6" s="1"/>
  <c r="BX8" i="7"/>
  <c r="D77" i="6" s="1"/>
  <c r="L77" i="6" s="1"/>
  <c r="BD44" i="7"/>
  <c r="F461" i="6" s="1"/>
  <c r="N461" i="6" s="1"/>
  <c r="CH11" i="7"/>
  <c r="G87" i="6" s="1"/>
  <c r="O87" i="6" s="1"/>
  <c r="CG11" i="7"/>
  <c r="G86" i="6" s="1"/>
  <c r="O86" i="6" s="1"/>
  <c r="BR35" i="7"/>
  <c r="BJ35" i="7"/>
  <c r="AS35" i="7"/>
  <c r="AL35" i="7"/>
  <c r="BN36" i="7"/>
  <c r="B36" i="7"/>
  <c r="BC40" i="7"/>
  <c r="B460" i="6" s="1"/>
  <c r="J460" i="6" s="1"/>
  <c r="AN40" i="7"/>
  <c r="B445" i="6" s="1"/>
  <c r="J445" i="6" s="1"/>
  <c r="AR42" i="7"/>
  <c r="D449" i="6" s="1"/>
  <c r="L449" i="6" s="1"/>
  <c r="AK42" i="7"/>
  <c r="D442" i="6" s="1"/>
  <c r="L442" i="6" s="1"/>
  <c r="M42" i="7"/>
  <c r="D418" i="6" s="1"/>
  <c r="L418" i="6" s="1"/>
  <c r="BU43" i="7"/>
  <c r="E478" i="6" s="1"/>
  <c r="M478" i="6" s="1"/>
  <c r="CG38" i="4"/>
  <c r="BH43" i="7"/>
  <c r="E465" i="6" s="1"/>
  <c r="M465" i="6" s="1"/>
  <c r="BN43" i="7"/>
  <c r="E471" i="6" s="1"/>
  <c r="M471" i="6" s="1"/>
  <c r="AZ43" i="7"/>
  <c r="E457" i="6" s="1"/>
  <c r="M457" i="6" s="1"/>
  <c r="BF43" i="7"/>
  <c r="E463" i="6" s="1"/>
  <c r="M463" i="6" s="1"/>
  <c r="AX43" i="7"/>
  <c r="E455" i="6" s="1"/>
  <c r="M455" i="6" s="1"/>
  <c r="AW43" i="7"/>
  <c r="E454" i="6" s="1"/>
  <c r="M454" i="6" s="1"/>
  <c r="AO43" i="7"/>
  <c r="E446" i="6" s="1"/>
  <c r="M446" i="6" s="1"/>
  <c r="R43" i="7"/>
  <c r="E423" i="6" s="1"/>
  <c r="M423" i="6" s="1"/>
  <c r="I43" i="7"/>
  <c r="E414" i="6" s="1"/>
  <c r="M414" i="6" s="1"/>
  <c r="B43" i="7"/>
  <c r="E407" i="6" s="1"/>
  <c r="M407" i="6" s="1"/>
  <c r="CC39" i="4"/>
  <c r="BV39" i="4"/>
  <c r="BU39" i="4"/>
  <c r="BC44" i="7"/>
  <c r="F460" i="6" s="1"/>
  <c r="N460" i="6" s="1"/>
  <c r="AT44" i="7"/>
  <c r="F451" i="6" s="1"/>
  <c r="N451" i="6" s="1"/>
  <c r="AD44" i="7"/>
  <c r="F435" i="6" s="1"/>
  <c r="N435" i="6" s="1"/>
  <c r="AE44" i="7"/>
  <c r="F436" i="6" s="1"/>
  <c r="N436" i="6" s="1"/>
  <c r="V44" i="7"/>
  <c r="F427" i="6" s="1"/>
  <c r="N427" i="6" s="1"/>
  <c r="O44" i="7"/>
  <c r="F420" i="6" s="1"/>
  <c r="N420" i="6" s="1"/>
  <c r="BX45" i="7"/>
  <c r="G481" i="6" s="1"/>
  <c r="O481" i="6" s="1"/>
  <c r="BO45" i="7"/>
  <c r="G472" i="6" s="1"/>
  <c r="O472" i="6" s="1"/>
  <c r="T45" i="7"/>
  <c r="G425" i="6" s="1"/>
  <c r="O425" i="6" s="1"/>
  <c r="S45" i="7"/>
  <c r="G424" i="6" s="1"/>
  <c r="O424" i="6" s="1"/>
  <c r="C45" i="7"/>
  <c r="G408" i="6" s="1"/>
  <c r="O408" i="6" s="1"/>
  <c r="CE1" i="7"/>
  <c r="CF1" i="7"/>
  <c r="BP1" i="7"/>
  <c r="AY1" i="7"/>
  <c r="AA1" i="7"/>
  <c r="T1" i="7"/>
  <c r="BT2" i="7"/>
  <c r="BU2" i="7"/>
  <c r="BM2" i="7"/>
  <c r="AV2" i="7"/>
  <c r="AO2" i="7"/>
  <c r="AN2" i="7"/>
  <c r="AF2" i="7"/>
  <c r="AG2" i="7"/>
  <c r="X2" i="7"/>
  <c r="Y2" i="7"/>
  <c r="P2" i="7"/>
  <c r="I2" i="7"/>
  <c r="BQ6" i="7"/>
  <c r="B70" i="6" s="1"/>
  <c r="J70" i="6" s="1"/>
  <c r="BR6" i="7"/>
  <c r="B71" i="6" s="1"/>
  <c r="J71" i="6" s="1"/>
  <c r="BI6" i="7"/>
  <c r="B62" i="6" s="1"/>
  <c r="J62" i="6" s="1"/>
  <c r="BJ6" i="7"/>
  <c r="B63" i="6" s="1"/>
  <c r="J63" i="6" s="1"/>
  <c r="AS6" i="7"/>
  <c r="B46" i="6" s="1"/>
  <c r="J46" i="6" s="1"/>
  <c r="AT6" i="7"/>
  <c r="B47" i="6" s="1"/>
  <c r="J47" i="6" s="1"/>
  <c r="AK6" i="7"/>
  <c r="B38" i="6" s="1"/>
  <c r="J38" i="6" s="1"/>
  <c r="AL6" i="7"/>
  <c r="B39" i="6" s="1"/>
  <c r="J39" i="6" s="1"/>
  <c r="AD6" i="7"/>
  <c r="B31" i="6" s="1"/>
  <c r="J31" i="6" s="1"/>
  <c r="V6" i="7"/>
  <c r="B23" i="6" s="1"/>
  <c r="J23" i="6" s="1"/>
  <c r="U6" i="7"/>
  <c r="B22" i="6" s="1"/>
  <c r="J22" i="6" s="1"/>
  <c r="M6" i="7"/>
  <c r="B14" i="6" s="1"/>
  <c r="J14" i="6" s="1"/>
  <c r="E6" i="7"/>
  <c r="B6" i="6" s="1"/>
  <c r="J6" i="6" s="1"/>
  <c r="F6" i="7"/>
  <c r="B7" i="6" s="1"/>
  <c r="J7" i="6" s="1"/>
  <c r="BO8" i="7"/>
  <c r="D68" i="6" s="1"/>
  <c r="L68" i="6" s="1"/>
  <c r="BN8" i="7"/>
  <c r="D67" i="6" s="1"/>
  <c r="L67" i="6" s="1"/>
  <c r="AY8" i="7"/>
  <c r="D52" i="6" s="1"/>
  <c r="L52" i="6" s="1"/>
  <c r="R8" i="7"/>
  <c r="D19" i="6" s="1"/>
  <c r="L19" i="6" s="1"/>
  <c r="J8" i="7"/>
  <c r="D11" i="6" s="1"/>
  <c r="L11" i="6" s="1"/>
  <c r="BT9" i="7"/>
  <c r="E73" i="6" s="1"/>
  <c r="M73" i="6" s="1"/>
  <c r="BK9" i="7"/>
  <c r="E64" i="6" s="1"/>
  <c r="M64" i="6" s="1"/>
  <c r="AV9" i="7"/>
  <c r="E49" i="6" s="1"/>
  <c r="M49" i="6" s="1"/>
  <c r="G9" i="7"/>
  <c r="E8" i="6" s="1"/>
  <c r="M8" i="6" s="1"/>
  <c r="BY10" i="7"/>
  <c r="F78" i="6" s="1"/>
  <c r="N78" i="6" s="1"/>
  <c r="BX10" i="7"/>
  <c r="F77" i="6" s="1"/>
  <c r="N77" i="6" s="1"/>
  <c r="BQ10" i="7"/>
  <c r="F70" i="6" s="1"/>
  <c r="N70" i="6" s="1"/>
  <c r="BI10" i="7"/>
  <c r="F62" i="6" s="1"/>
  <c r="N62" i="6" s="1"/>
  <c r="AS10" i="7"/>
  <c r="F46" i="6" s="1"/>
  <c r="N46" i="6" s="1"/>
  <c r="AK10" i="7"/>
  <c r="F38" i="6" s="1"/>
  <c r="N38" i="6" s="1"/>
  <c r="AB10" i="7"/>
  <c r="F29" i="6" s="1"/>
  <c r="N29" i="6" s="1"/>
  <c r="T10" i="7"/>
  <c r="F21" i="6" s="1"/>
  <c r="N21" i="6" s="1"/>
  <c r="U10" i="7"/>
  <c r="F22" i="6" s="1"/>
  <c r="N22" i="6" s="1"/>
  <c r="G10" i="7"/>
  <c r="F8" i="6" s="1"/>
  <c r="N8" i="6" s="1"/>
  <c r="K10" i="7"/>
  <c r="F12" i="6" s="1"/>
  <c r="N12" i="6" s="1"/>
  <c r="H10" i="7"/>
  <c r="F9" i="6" s="1"/>
  <c r="N9" i="6" s="1"/>
  <c r="F10" i="7"/>
  <c r="F7" i="6" s="1"/>
  <c r="N7" i="6" s="1"/>
  <c r="C10" i="7"/>
  <c r="F4" i="6" s="1"/>
  <c r="N4" i="6" s="1"/>
  <c r="CC11" i="7"/>
  <c r="G82" i="6" s="1"/>
  <c r="O82" i="6" s="1"/>
  <c r="CA11" i="7"/>
  <c r="G80" i="6" s="1"/>
  <c r="O80" i="6" s="1"/>
  <c r="BU11" i="7"/>
  <c r="G74" i="6" s="1"/>
  <c r="O74" i="6" s="1"/>
  <c r="BR11" i="7"/>
  <c r="G71" i="6" s="1"/>
  <c r="O71" i="6" s="1"/>
  <c r="BV11" i="7"/>
  <c r="G75" i="6" s="1"/>
  <c r="O75" i="6" s="1"/>
  <c r="BP11" i="7"/>
  <c r="G69" i="6" s="1"/>
  <c r="O69" i="6" s="1"/>
  <c r="BH11" i="7"/>
  <c r="G61" i="6" s="1"/>
  <c r="O61" i="6" s="1"/>
  <c r="BL11" i="7"/>
  <c r="G65" i="6" s="1"/>
  <c r="O65" i="6" s="1"/>
  <c r="AR11" i="7"/>
  <c r="G45" i="6" s="1"/>
  <c r="O45" i="6" s="1"/>
  <c r="AS11" i="7"/>
  <c r="G46" i="6" s="1"/>
  <c r="O46" i="6" s="1"/>
  <c r="AJ11" i="7"/>
  <c r="G37" i="6" s="1"/>
  <c r="O37" i="6" s="1"/>
  <c r="AM11" i="7"/>
  <c r="G40" i="6" s="1"/>
  <c r="O40" i="6" s="1"/>
  <c r="AL11" i="7"/>
  <c r="G39" i="6" s="1"/>
  <c r="O39" i="6" s="1"/>
  <c r="AP11" i="7"/>
  <c r="G43" i="6" s="1"/>
  <c r="O43" i="6" s="1"/>
  <c r="AC11" i="7"/>
  <c r="G30" i="6" s="1"/>
  <c r="O30" i="6" s="1"/>
  <c r="AG11" i="7"/>
  <c r="G34" i="6" s="1"/>
  <c r="O34" i="6" s="1"/>
  <c r="V11" i="7"/>
  <c r="G23" i="6" s="1"/>
  <c r="O23" i="6" s="1"/>
  <c r="S11" i="7"/>
  <c r="G20" i="6" s="1"/>
  <c r="O20" i="6" s="1"/>
  <c r="Z11" i="7"/>
  <c r="G27" i="6" s="1"/>
  <c r="O27" i="6" s="1"/>
  <c r="N11" i="7"/>
  <c r="G15" i="6" s="1"/>
  <c r="O15" i="6" s="1"/>
  <c r="K11" i="7"/>
  <c r="G12" i="6" s="1"/>
  <c r="O12" i="6" s="1"/>
  <c r="O11" i="7"/>
  <c r="G16" i="6" s="1"/>
  <c r="O16" i="6" s="1"/>
  <c r="M11" i="7"/>
  <c r="G14" i="6" s="1"/>
  <c r="O14" i="6" s="1"/>
  <c r="C11" i="7"/>
  <c r="G4" i="6" s="1"/>
  <c r="O4" i="6" s="1"/>
  <c r="H11" i="7"/>
  <c r="G9" i="6" s="1"/>
  <c r="O9" i="6" s="1"/>
  <c r="CM10" i="7"/>
  <c r="F92" i="6" s="1"/>
  <c r="N92" i="6" s="1"/>
  <c r="BT40" i="7"/>
  <c r="B477" i="6" s="1"/>
  <c r="J477" i="6" s="1"/>
  <c r="BM40" i="7"/>
  <c r="B470" i="6" s="1"/>
  <c r="J470" i="6" s="1"/>
  <c r="AF40" i="7"/>
  <c r="B437" i="6" s="1"/>
  <c r="J437" i="6" s="1"/>
  <c r="Y40" i="7"/>
  <c r="B430" i="6" s="1"/>
  <c r="J430" i="6" s="1"/>
  <c r="AP40" i="7"/>
  <c r="B447" i="6" s="1"/>
  <c r="J447" i="6" s="1"/>
  <c r="E45" i="7"/>
  <c r="G410" i="6" s="1"/>
  <c r="O410" i="6" s="1"/>
  <c r="CH36" i="7"/>
  <c r="AB40" i="7"/>
  <c r="B433" i="6" s="1"/>
  <c r="J433" i="6" s="1"/>
  <c r="CE18" i="7"/>
  <c r="CG23" i="7"/>
  <c r="B288" i="6" s="1"/>
  <c r="J288" i="6" s="1"/>
  <c r="CD25" i="7"/>
  <c r="D285" i="6" s="1"/>
  <c r="L285" i="6" s="1"/>
  <c r="CH1" i="7"/>
  <c r="BP40" i="7"/>
  <c r="B473" i="6" s="1"/>
  <c r="J473" i="6" s="1"/>
  <c r="CS11" i="7"/>
  <c r="G98" i="6" s="1"/>
  <c r="O98" i="6" s="1"/>
  <c r="CM19" i="7"/>
  <c r="CO27" i="7"/>
  <c r="F296" i="6" s="1"/>
  <c r="N296" i="6" s="1"/>
  <c r="CQ25" i="7"/>
  <c r="D298" i="6" s="1"/>
  <c r="L298" i="6" s="1"/>
  <c r="CG43" i="7"/>
  <c r="E490" i="6" s="1"/>
  <c r="M490" i="6" s="1"/>
  <c r="CH40" i="7"/>
  <c r="B491" i="6" s="1"/>
  <c r="J491" i="6" s="1"/>
  <c r="R40" i="7"/>
  <c r="B423" i="6" s="1"/>
  <c r="J423" i="6" s="1"/>
  <c r="E40" i="7"/>
  <c r="B410" i="6" s="1"/>
  <c r="J410" i="6" s="1"/>
  <c r="BW42" i="7"/>
  <c r="D480" i="6" s="1"/>
  <c r="L480" i="6" s="1"/>
  <c r="BF42" i="7"/>
  <c r="D463" i="6" s="1"/>
  <c r="L463" i="6" s="1"/>
  <c r="AC42" i="7"/>
  <c r="D434" i="6" s="1"/>
  <c r="L434" i="6" s="1"/>
  <c r="CH27" i="7"/>
  <c r="F289" i="6" s="1"/>
  <c r="N289" i="6" s="1"/>
  <c r="BT1" i="7"/>
  <c r="BG1" i="7"/>
  <c r="AX1" i="7"/>
  <c r="AR1" i="7"/>
  <c r="AJ1" i="7"/>
  <c r="X1" i="7"/>
  <c r="M1" i="7"/>
  <c r="D1" i="7"/>
  <c r="CG2" i="7"/>
  <c r="BG2" i="7"/>
  <c r="CD6" i="7"/>
  <c r="B83" i="6" s="1"/>
  <c r="J83" i="6" s="1"/>
  <c r="BA6" i="7"/>
  <c r="B54" i="6" s="1"/>
  <c r="J54" i="6" s="1"/>
  <c r="P8" i="7"/>
  <c r="D17" i="6" s="1"/>
  <c r="L17" i="6" s="1"/>
  <c r="B8" i="7"/>
  <c r="D3" i="6" s="1"/>
  <c r="L3" i="6" s="1"/>
  <c r="CI11" i="7"/>
  <c r="G88" i="6" s="1"/>
  <c r="O88" i="6" s="1"/>
  <c r="CH10" i="7"/>
  <c r="F87" i="6" s="1"/>
  <c r="N87" i="6" s="1"/>
  <c r="CM1" i="7"/>
  <c r="CK19" i="7"/>
  <c r="CO43" i="7"/>
  <c r="E498" i="6" s="1"/>
  <c r="M498" i="6" s="1"/>
  <c r="CH8" i="7"/>
  <c r="D87" i="6" s="1"/>
  <c r="L87" i="6" s="1"/>
  <c r="CQ8" i="7"/>
  <c r="D96" i="6" s="1"/>
  <c r="L96" i="6" s="1"/>
  <c r="E29" i="6"/>
  <c r="M29" i="6" s="1"/>
  <c r="CG36" i="4"/>
  <c r="BV35" i="7"/>
  <c r="CB36" i="4"/>
  <c r="BT35" i="7"/>
  <c r="CE36" i="4"/>
  <c r="CA36" i="4"/>
  <c r="BS35" i="7"/>
  <c r="CC36" i="4"/>
  <c r="BY36" i="4"/>
  <c r="CD36" i="4"/>
  <c r="BQ35" i="7"/>
  <c r="BV36" i="4"/>
  <c r="BK35" i="7"/>
  <c r="BI35" i="7"/>
  <c r="BU36" i="4"/>
  <c r="BW36" i="4"/>
  <c r="BL35" i="7"/>
  <c r="BB35" i="7"/>
  <c r="BC35" i="7"/>
  <c r="BD35" i="7"/>
  <c r="BA35" i="7"/>
  <c r="AY35" i="7"/>
  <c r="AV35" i="7"/>
  <c r="AQ35" i="7"/>
  <c r="AT35" i="7"/>
  <c r="AU35" i="7"/>
  <c r="AJ35" i="7"/>
  <c r="AM35" i="7"/>
  <c r="AK35" i="7"/>
  <c r="AI35" i="7"/>
  <c r="AN35" i="7"/>
  <c r="AC35" i="7"/>
  <c r="AF35" i="7"/>
  <c r="AD35" i="7"/>
  <c r="AB35" i="7"/>
  <c r="Z35" i="7"/>
  <c r="AA35" i="7"/>
  <c r="V35" i="7"/>
  <c r="T35" i="7"/>
  <c r="W35" i="7"/>
  <c r="U35" i="7"/>
  <c r="Q35" i="7"/>
  <c r="X35" i="7"/>
  <c r="S35" i="7"/>
  <c r="M35" i="7"/>
  <c r="K35" i="7"/>
  <c r="P35" i="7"/>
  <c r="L35" i="7"/>
  <c r="O35" i="7"/>
  <c r="N35" i="7"/>
  <c r="J35" i="7"/>
  <c r="C35" i="7"/>
  <c r="F35" i="7"/>
  <c r="D35" i="7"/>
  <c r="E35" i="7"/>
  <c r="H35" i="7"/>
  <c r="B35" i="7"/>
  <c r="G35" i="7"/>
  <c r="CG36" i="7"/>
  <c r="CF36" i="7"/>
  <c r="CD36" i="7"/>
  <c r="CB36" i="7"/>
  <c r="CC36" i="7"/>
  <c r="BT36" i="7"/>
  <c r="BX36" i="7"/>
  <c r="BW36" i="7"/>
  <c r="BV36" i="7"/>
  <c r="BY36" i="7"/>
  <c r="BU36" i="7"/>
  <c r="BP36" i="7"/>
  <c r="BM36" i="7"/>
  <c r="BL36" i="7"/>
  <c r="BO36" i="7"/>
  <c r="BJ36" i="7"/>
  <c r="BQ36" i="7"/>
  <c r="BG36" i="7"/>
  <c r="BI36" i="7"/>
  <c r="BB36" i="7"/>
  <c r="BA36" i="7"/>
  <c r="AX36" i="7"/>
  <c r="AV36" i="7"/>
  <c r="AZ36" i="7"/>
  <c r="AY36" i="7"/>
  <c r="AU36" i="7"/>
  <c r="AQ36" i="7"/>
  <c r="AP36" i="7"/>
  <c r="AS36" i="7"/>
  <c r="AO36" i="7"/>
  <c r="AN36" i="7"/>
  <c r="AR36" i="7"/>
  <c r="AJ36" i="7"/>
  <c r="AF36" i="7"/>
  <c r="AI36" i="7"/>
  <c r="AH36" i="7"/>
  <c r="AK36" i="7"/>
  <c r="AG36" i="7"/>
  <c r="Y36" i="7"/>
  <c r="AB36" i="7"/>
  <c r="X36" i="7"/>
  <c r="AA36" i="7"/>
  <c r="W36" i="7"/>
  <c r="R36" i="7"/>
  <c r="U36" i="7"/>
  <c r="Q36" i="7"/>
  <c r="T36" i="7"/>
  <c r="S36" i="7"/>
  <c r="P36" i="7"/>
  <c r="L36" i="7"/>
  <c r="K36" i="7"/>
  <c r="J36" i="7"/>
  <c r="M36" i="7"/>
  <c r="I36" i="7"/>
  <c r="H36" i="7"/>
  <c r="F36" i="7"/>
  <c r="E36" i="7"/>
  <c r="D36" i="7"/>
  <c r="C36" i="7"/>
  <c r="BL1" i="7"/>
  <c r="V1" i="7"/>
  <c r="S1" i="7"/>
  <c r="BE1" i="7"/>
  <c r="CB2" i="7"/>
  <c r="BA1" i="7"/>
  <c r="BQ1" i="7"/>
  <c r="BN1" i="7"/>
  <c r="AU1" i="7"/>
  <c r="AO1" i="7"/>
  <c r="J1" i="7"/>
  <c r="AW1" i="7"/>
  <c r="BB6" i="7"/>
  <c r="B55" i="6" s="1"/>
  <c r="J55" i="6" s="1"/>
  <c r="BF2" i="7"/>
  <c r="BW6" i="7"/>
  <c r="BZ2" i="7"/>
  <c r="BC2" i="7"/>
  <c r="CC6" i="7"/>
  <c r="B82" i="6" s="1"/>
  <c r="J82" i="6" s="1"/>
  <c r="CH45" i="7"/>
  <c r="G491" i="6" s="1"/>
  <c r="O491" i="6" s="1"/>
  <c r="BZ45" i="7"/>
  <c r="G483" i="6" s="1"/>
  <c r="O483" i="6" s="1"/>
  <c r="BZ44" i="7"/>
  <c r="F483" i="6" s="1"/>
  <c r="N483" i="6" s="1"/>
  <c r="CA44" i="7"/>
  <c r="F484" i="6" s="1"/>
  <c r="N484" i="6" s="1"/>
  <c r="CH44" i="7"/>
  <c r="F491" i="6" s="1"/>
  <c r="N491" i="6" s="1"/>
  <c r="CG42" i="7"/>
  <c r="D490" i="6" s="1"/>
  <c r="L490" i="6" s="1"/>
  <c r="CF42" i="7"/>
  <c r="D489" i="6" s="1"/>
  <c r="L489" i="6" s="1"/>
  <c r="CK35" i="7"/>
  <c r="CG35" i="7"/>
  <c r="BV1" i="7"/>
  <c r="CB1" i="7"/>
  <c r="BU1" i="7"/>
  <c r="BR1" i="7"/>
  <c r="BO1" i="7"/>
  <c r="BS1" i="7"/>
  <c r="BI1" i="7"/>
  <c r="BK1" i="7"/>
  <c r="BD1" i="7"/>
  <c r="AS1" i="7"/>
  <c r="AP1" i="7"/>
  <c r="AV1" i="7"/>
  <c r="AQ1" i="7"/>
  <c r="AM1" i="7"/>
  <c r="AL1" i="7"/>
  <c r="AI1" i="7"/>
  <c r="AN1" i="7"/>
  <c r="AF1" i="7"/>
  <c r="U1" i="7"/>
  <c r="W1" i="7"/>
  <c r="K1" i="7"/>
  <c r="N1" i="7"/>
  <c r="L1" i="7"/>
  <c r="P1" i="7"/>
  <c r="H1" i="7"/>
  <c r="BY2" i="7"/>
  <c r="BA2" i="7"/>
  <c r="AX6" i="7"/>
  <c r="B51" i="6" s="1"/>
  <c r="J51" i="6" s="1"/>
  <c r="CA8" i="7"/>
  <c r="D80" i="6" s="1"/>
  <c r="L80" i="6" s="1"/>
  <c r="BV8" i="7"/>
  <c r="D75" i="6" s="1"/>
  <c r="L75" i="6" s="1"/>
  <c r="BU8" i="7"/>
  <c r="D74" i="6" s="1"/>
  <c r="L74" i="6" s="1"/>
  <c r="BL8" i="7"/>
  <c r="D65" i="6" s="1"/>
  <c r="L65" i="6" s="1"/>
  <c r="BP8" i="7"/>
  <c r="D69" i="6" s="1"/>
  <c r="L69" i="6" s="1"/>
  <c r="BR8" i="7"/>
  <c r="BM8" i="7"/>
  <c r="D66" i="6" s="1"/>
  <c r="L66" i="6" s="1"/>
  <c r="BD8" i="7"/>
  <c r="D57" i="6" s="1"/>
  <c r="L57" i="6" s="1"/>
  <c r="BI8" i="7"/>
  <c r="D62" i="6" s="1"/>
  <c r="L62" i="6" s="1"/>
  <c r="BJ8" i="7"/>
  <c r="D63" i="6" s="1"/>
  <c r="L63" i="6" s="1"/>
  <c r="AX8" i="7"/>
  <c r="D51" i="6" s="1"/>
  <c r="L51" i="6" s="1"/>
  <c r="BB8" i="7"/>
  <c r="D55" i="6" s="1"/>
  <c r="L55" i="6" s="1"/>
  <c r="AS8" i="7"/>
  <c r="D46" i="6" s="1"/>
  <c r="L46" i="6" s="1"/>
  <c r="AP8" i="7"/>
  <c r="D43" i="6" s="1"/>
  <c r="L43" i="6" s="1"/>
  <c r="AT8" i="7"/>
  <c r="D47" i="6" s="1"/>
  <c r="L47" i="6" s="1"/>
  <c r="AJ8" i="7"/>
  <c r="D37" i="6" s="1"/>
  <c r="L37" i="6" s="1"/>
  <c r="AG8" i="7"/>
  <c r="D34" i="6" s="1"/>
  <c r="L34" i="6" s="1"/>
  <c r="AM8" i="7"/>
  <c r="D40" i="6" s="1"/>
  <c r="L40" i="6" s="1"/>
  <c r="AL8" i="7"/>
  <c r="D39" i="6" s="1"/>
  <c r="L39" i="6" s="1"/>
  <c r="AH8" i="7"/>
  <c r="D35" i="6" s="1"/>
  <c r="L35" i="6" s="1"/>
  <c r="AC8" i="7"/>
  <c r="D30" i="6" s="1"/>
  <c r="L30" i="6" s="1"/>
  <c r="Z8" i="7"/>
  <c r="D27" i="6" s="1"/>
  <c r="L27" i="6" s="1"/>
  <c r="AA8" i="7"/>
  <c r="D28" i="6" s="1"/>
  <c r="L28" i="6" s="1"/>
  <c r="AD8" i="7"/>
  <c r="D31" i="6" s="1"/>
  <c r="L31" i="6" s="1"/>
  <c r="S8" i="7"/>
  <c r="D20" i="6" s="1"/>
  <c r="L20" i="6" s="1"/>
  <c r="V8" i="7"/>
  <c r="D23" i="6" s="1"/>
  <c r="L23" i="6" s="1"/>
  <c r="U8" i="7"/>
  <c r="D22" i="6" s="1"/>
  <c r="L22" i="6" s="1"/>
  <c r="Q8" i="7"/>
  <c r="D18" i="6" s="1"/>
  <c r="L18" i="6" s="1"/>
  <c r="I8" i="7"/>
  <c r="D10" i="6" s="1"/>
  <c r="L10" i="6" s="1"/>
  <c r="H8" i="7"/>
  <c r="D9" i="6" s="1"/>
  <c r="L9" i="6" s="1"/>
  <c r="O8" i="7"/>
  <c r="D16" i="6" s="1"/>
  <c r="L16" i="6" s="1"/>
  <c r="K8" i="7"/>
  <c r="D12" i="6" s="1"/>
  <c r="L12" i="6" s="1"/>
  <c r="N8" i="7"/>
  <c r="D15" i="6" s="1"/>
  <c r="L15" i="6" s="1"/>
  <c r="CF9" i="7"/>
  <c r="E85" i="6" s="1"/>
  <c r="M85" i="6" s="1"/>
  <c r="CE9" i="7"/>
  <c r="E84" i="6" s="1"/>
  <c r="M84" i="6" s="1"/>
  <c r="BY9" i="7"/>
  <c r="E78" i="6" s="1"/>
  <c r="M78" i="6" s="1"/>
  <c r="BX9" i="7"/>
  <c r="E77" i="6" s="1"/>
  <c r="M77" i="6" s="1"/>
  <c r="BS9" i="7"/>
  <c r="BV9" i="7"/>
  <c r="E75" i="6" s="1"/>
  <c r="M75" i="6" s="1"/>
  <c r="BQ9" i="7"/>
  <c r="BL9" i="7"/>
  <c r="E65" i="6" s="1"/>
  <c r="M65" i="6" s="1"/>
  <c r="BP9" i="7"/>
  <c r="BI9" i="7"/>
  <c r="BN9" i="7"/>
  <c r="E67" i="6" s="1"/>
  <c r="M67" i="6" s="1"/>
  <c r="BH9" i="7"/>
  <c r="E61" i="6" s="1"/>
  <c r="M61" i="6" s="1"/>
  <c r="AZ9" i="7"/>
  <c r="E53" i="6" s="1"/>
  <c r="M53" i="6" s="1"/>
  <c r="AS9" i="7"/>
  <c r="E46" i="6" s="1"/>
  <c r="M46" i="6" s="1"/>
  <c r="AU9" i="7"/>
  <c r="E48" i="6" s="1"/>
  <c r="M48" i="6" s="1"/>
  <c r="AN9" i="7"/>
  <c r="E41" i="6" s="1"/>
  <c r="M41" i="6" s="1"/>
  <c r="AQ9" i="7"/>
  <c r="AM9" i="7"/>
  <c r="E40" i="6" s="1"/>
  <c r="M40" i="6" s="1"/>
  <c r="AK9" i="7"/>
  <c r="E38" i="6" s="1"/>
  <c r="M38" i="6" s="1"/>
  <c r="AO9" i="7"/>
  <c r="AC9" i="7"/>
  <c r="E30" i="6" s="1"/>
  <c r="M30" i="6" s="1"/>
  <c r="AJ9" i="7"/>
  <c r="AG9" i="7"/>
  <c r="AE9" i="7"/>
  <c r="E32" i="6" s="1"/>
  <c r="M32" i="6" s="1"/>
  <c r="W9" i="7"/>
  <c r="E24" i="6" s="1"/>
  <c r="M24" i="6" s="1"/>
  <c r="V9" i="7"/>
  <c r="E23" i="6" s="1"/>
  <c r="M23" i="6" s="1"/>
  <c r="Z9" i="7"/>
  <c r="X9" i="7"/>
  <c r="E25" i="6" s="1"/>
  <c r="M25" i="6" s="1"/>
  <c r="P9" i="7"/>
  <c r="E17" i="6" s="1"/>
  <c r="M17" i="6" s="1"/>
  <c r="S9" i="7"/>
  <c r="O9" i="7"/>
  <c r="E16" i="6" s="1"/>
  <c r="M16" i="6" s="1"/>
  <c r="T9" i="7"/>
  <c r="L9" i="7"/>
  <c r="E13" i="6" s="1"/>
  <c r="M13" i="6" s="1"/>
  <c r="I9" i="7"/>
  <c r="H9" i="7"/>
  <c r="E9" i="6" s="1"/>
  <c r="M9" i="6" s="1"/>
  <c r="F9" i="7"/>
  <c r="E7" i="6" s="1"/>
  <c r="M7" i="6" s="1"/>
  <c r="J9" i="7"/>
  <c r="D9" i="7"/>
  <c r="E5" i="6" s="1"/>
  <c r="M5" i="6" s="1"/>
  <c r="B9" i="7"/>
  <c r="E3" i="6" s="1"/>
  <c r="M3" i="6" s="1"/>
  <c r="CC10" i="7"/>
  <c r="F82" i="6" s="1"/>
  <c r="N82" i="6" s="1"/>
  <c r="BZ10" i="7"/>
  <c r="F79" i="6" s="1"/>
  <c r="N79" i="6" s="1"/>
  <c r="CA10" i="7"/>
  <c r="F80" i="6" s="1"/>
  <c r="N80" i="6" s="1"/>
  <c r="BS10" i="7"/>
  <c r="F72" i="6" s="1"/>
  <c r="N72" i="6" s="1"/>
  <c r="BP10" i="7"/>
  <c r="F69" i="6" s="1"/>
  <c r="N69" i="6" s="1"/>
  <c r="BT10" i="7"/>
  <c r="BJ10" i="7"/>
  <c r="F63" i="6" s="1"/>
  <c r="N63" i="6" s="1"/>
  <c r="BM10" i="7"/>
  <c r="F66" i="6" s="1"/>
  <c r="N66" i="6" s="1"/>
  <c r="BH10" i="7"/>
  <c r="F61" i="6" s="1"/>
  <c r="N61" i="6" s="1"/>
  <c r="BL10" i="7"/>
  <c r="F65" i="6" s="1"/>
  <c r="N65" i="6" s="1"/>
  <c r="BE10" i="7"/>
  <c r="F58" i="6" s="1"/>
  <c r="N58" i="6" s="1"/>
  <c r="AX10" i="7"/>
  <c r="F51" i="6" s="1"/>
  <c r="N51" i="6" s="1"/>
  <c r="AT10" i="7"/>
  <c r="F47" i="6" s="1"/>
  <c r="N47" i="6" s="1"/>
  <c r="AQ10" i="7"/>
  <c r="F44" i="6" s="1"/>
  <c r="N44" i="6" s="1"/>
  <c r="AR10" i="7"/>
  <c r="F45" i="6" s="1"/>
  <c r="N45" i="6" s="1"/>
  <c r="AH10" i="7"/>
  <c r="F35" i="6" s="1"/>
  <c r="N35" i="6" s="1"/>
  <c r="AN10" i="7"/>
  <c r="AJ10" i="7"/>
  <c r="F37" i="6" s="1"/>
  <c r="N37" i="6" s="1"/>
  <c r="AA10" i="7"/>
  <c r="F28" i="6" s="1"/>
  <c r="N28" i="6" s="1"/>
  <c r="AD10" i="7"/>
  <c r="F31" i="6" s="1"/>
  <c r="N31" i="6" s="1"/>
  <c r="AC10" i="7"/>
  <c r="F30" i="6" s="1"/>
  <c r="N30" i="6" s="1"/>
  <c r="W10" i="7"/>
  <c r="F24" i="6" s="1"/>
  <c r="N24" i="6" s="1"/>
  <c r="S10" i="7"/>
  <c r="F20" i="6" s="1"/>
  <c r="N20" i="6" s="1"/>
  <c r="V10" i="7"/>
  <c r="F23" i="6" s="1"/>
  <c r="N23" i="6" s="1"/>
  <c r="Y10" i="7"/>
  <c r="F26" i="6" s="1"/>
  <c r="N26" i="6" s="1"/>
  <c r="Q10" i="7"/>
  <c r="F18" i="6" s="1"/>
  <c r="N18" i="6" s="1"/>
  <c r="L10" i="7"/>
  <c r="F13" i="6" s="1"/>
  <c r="N13" i="6" s="1"/>
  <c r="P10" i="7"/>
  <c r="F17" i="6" s="1"/>
  <c r="N17" i="6" s="1"/>
  <c r="M10" i="7"/>
  <c r="F14" i="6" s="1"/>
  <c r="N14" i="6" s="1"/>
  <c r="B10" i="7"/>
  <c r="F3" i="6" s="1"/>
  <c r="N3" i="6" s="1"/>
  <c r="I10" i="7"/>
  <c r="F10" i="6" s="1"/>
  <c r="N10" i="6" s="1"/>
  <c r="CF11" i="7"/>
  <c r="G85" i="6" s="1"/>
  <c r="O85" i="6" s="1"/>
  <c r="CE11" i="7"/>
  <c r="G84" i="6" s="1"/>
  <c r="O84" i="6" s="1"/>
  <c r="CB11" i="7"/>
  <c r="G81" i="6" s="1"/>
  <c r="O81" i="6" s="1"/>
  <c r="CD11" i="7"/>
  <c r="G83" i="6" s="1"/>
  <c r="O83" i="6" s="1"/>
  <c r="BW11" i="7"/>
  <c r="G76" i="6" s="1"/>
  <c r="O76" i="6" s="1"/>
  <c r="BZ11" i="7"/>
  <c r="G79" i="6" s="1"/>
  <c r="O79" i="6" s="1"/>
  <c r="BS11" i="7"/>
  <c r="G72" i="6" s="1"/>
  <c r="O72" i="6" s="1"/>
  <c r="BN11" i="7"/>
  <c r="G67" i="6" s="1"/>
  <c r="O67" i="6" s="1"/>
  <c r="BQ11" i="7"/>
  <c r="G70" i="6" s="1"/>
  <c r="O70" i="6" s="1"/>
  <c r="BM11" i="7"/>
  <c r="G66" i="6" s="1"/>
  <c r="O66" i="6" s="1"/>
  <c r="BK11" i="7"/>
  <c r="G64" i="6" s="1"/>
  <c r="O64" i="6" s="1"/>
  <c r="BO11" i="7"/>
  <c r="G68" i="6" s="1"/>
  <c r="O68" i="6" s="1"/>
  <c r="BJ11" i="7"/>
  <c r="G63" i="6" s="1"/>
  <c r="O63" i="6" s="1"/>
  <c r="BF11" i="7"/>
  <c r="G59" i="6" s="1"/>
  <c r="O59" i="6" s="1"/>
  <c r="BG11" i="7"/>
  <c r="BE11" i="7"/>
  <c r="G58" i="6" s="1"/>
  <c r="O58" i="6" s="1"/>
  <c r="BB11" i="7"/>
  <c r="G55" i="6" s="1"/>
  <c r="O55" i="6" s="1"/>
  <c r="AU11" i="7"/>
  <c r="G48" i="6" s="1"/>
  <c r="O48" i="6" s="1"/>
  <c r="AV11" i="7"/>
  <c r="G49" i="6" s="1"/>
  <c r="O49" i="6" s="1"/>
  <c r="AO11" i="7"/>
  <c r="G42" i="6" s="1"/>
  <c r="O42" i="6" s="1"/>
  <c r="AT11" i="7"/>
  <c r="G47" i="6" s="1"/>
  <c r="O47" i="6" s="1"/>
  <c r="AN11" i="7"/>
  <c r="G41" i="6" s="1"/>
  <c r="O41" i="6" s="1"/>
  <c r="AQ11" i="7"/>
  <c r="G44" i="6" s="1"/>
  <c r="O44" i="6" s="1"/>
  <c r="AE11" i="7"/>
  <c r="G32" i="6" s="1"/>
  <c r="O32" i="6" s="1"/>
  <c r="AK11" i="7"/>
  <c r="G38" i="6" s="1"/>
  <c r="O38" i="6" s="1"/>
  <c r="AH11" i="7"/>
  <c r="G35" i="6" s="1"/>
  <c r="O35" i="6" s="1"/>
  <c r="AF11" i="7"/>
  <c r="G33" i="6" s="1"/>
  <c r="O33" i="6" s="1"/>
  <c r="AI11" i="7"/>
  <c r="G36" i="6" s="1"/>
  <c r="O36" i="6" s="1"/>
  <c r="X11" i="7"/>
  <c r="G25" i="6" s="1"/>
  <c r="O25" i="6" s="1"/>
  <c r="AA11" i="7"/>
  <c r="G28" i="6" s="1"/>
  <c r="O28" i="6" s="1"/>
  <c r="AD11" i="7"/>
  <c r="G31" i="6" s="1"/>
  <c r="O31" i="6" s="1"/>
  <c r="W11" i="7"/>
  <c r="G24" i="6" s="1"/>
  <c r="O24" i="6" s="1"/>
  <c r="AB11" i="7"/>
  <c r="G29" i="6" s="1"/>
  <c r="O29" i="6" s="1"/>
  <c r="T11" i="7"/>
  <c r="G21" i="6" s="1"/>
  <c r="O21" i="6" s="1"/>
  <c r="Q11" i="7"/>
  <c r="G18" i="6" s="1"/>
  <c r="O18" i="6" s="1"/>
  <c r="P11" i="7"/>
  <c r="G17" i="6" s="1"/>
  <c r="O17" i="6" s="1"/>
  <c r="R11" i="7"/>
  <c r="G19" i="6" s="1"/>
  <c r="O19" i="6" s="1"/>
  <c r="J11" i="7"/>
  <c r="G11" i="6" s="1"/>
  <c r="O11" i="6" s="1"/>
  <c r="L11" i="7"/>
  <c r="G11" i="7"/>
  <c r="G8" i="6" s="1"/>
  <c r="O8" i="6" s="1"/>
  <c r="D11" i="7"/>
  <c r="G5" i="6" s="1"/>
  <c r="O5" i="6" s="1"/>
  <c r="F11" i="7"/>
  <c r="G7" i="6" s="1"/>
  <c r="O7" i="6" s="1"/>
  <c r="BU35" i="7"/>
  <c r="CF36" i="4"/>
  <c r="BX36" i="4"/>
  <c r="BM35" i="7"/>
  <c r="BE35" i="7"/>
  <c r="AW35" i="7"/>
  <c r="AO35" i="7"/>
  <c r="AG35" i="7"/>
  <c r="Y35" i="7"/>
  <c r="I35" i="7"/>
  <c r="BZ36" i="7"/>
  <c r="BR36" i="7"/>
  <c r="AT36" i="7"/>
  <c r="AL36" i="7"/>
  <c r="AD36" i="7"/>
  <c r="V36" i="7"/>
  <c r="N36" i="7"/>
  <c r="BF1" i="7"/>
  <c r="AG1" i="7"/>
  <c r="Z1" i="7"/>
  <c r="R1" i="7"/>
  <c r="O1" i="7"/>
  <c r="E1" i="7"/>
  <c r="CD2" i="7"/>
  <c r="BX2" i="7"/>
  <c r="BD2" i="7"/>
  <c r="CA6" i="7"/>
  <c r="B80" i="6" s="1"/>
  <c r="J80" i="6" s="1"/>
  <c r="BG6" i="7"/>
  <c r="B60" i="6" s="1"/>
  <c r="J60" i="6" s="1"/>
  <c r="BE6" i="7"/>
  <c r="B58" i="6" s="1"/>
  <c r="J58" i="6" s="1"/>
  <c r="CG40" i="7"/>
  <c r="B490" i="6" s="1"/>
  <c r="J490" i="6" s="1"/>
  <c r="BI40" i="7"/>
  <c r="B466" i="6" s="1"/>
  <c r="J466" i="6" s="1"/>
  <c r="BA40" i="7"/>
  <c r="B458" i="6" s="1"/>
  <c r="J458" i="6" s="1"/>
  <c r="AS40" i="7"/>
  <c r="B450" i="6" s="1"/>
  <c r="J450" i="6" s="1"/>
  <c r="M40" i="7"/>
  <c r="B418" i="6" s="1"/>
  <c r="J418" i="6" s="1"/>
  <c r="BU42" i="7"/>
  <c r="D478" i="6" s="1"/>
  <c r="L478" i="6" s="1"/>
  <c r="BQ42" i="7"/>
  <c r="D474" i="6" s="1"/>
  <c r="L474" i="6" s="1"/>
  <c r="BL42" i="7"/>
  <c r="D469" i="6" s="1"/>
  <c r="L469" i="6" s="1"/>
  <c r="BV37" i="4"/>
  <c r="AS42" i="7"/>
  <c r="AV42" i="7"/>
  <c r="D453" i="6" s="1"/>
  <c r="L453" i="6" s="1"/>
  <c r="AO42" i="7"/>
  <c r="D446" i="6" s="1"/>
  <c r="L446" i="6" s="1"/>
  <c r="X42" i="7"/>
  <c r="D429" i="6" s="1"/>
  <c r="L429" i="6" s="1"/>
  <c r="P42" i="7"/>
  <c r="D421" i="6" s="1"/>
  <c r="L421" i="6" s="1"/>
  <c r="Q42" i="7"/>
  <c r="D422" i="6" s="1"/>
  <c r="L422" i="6" s="1"/>
  <c r="I42" i="7"/>
  <c r="D414" i="6" s="1"/>
  <c r="L414" i="6" s="1"/>
  <c r="E42" i="7"/>
  <c r="D410" i="6" s="1"/>
  <c r="L410" i="6" s="1"/>
  <c r="F40" i="7"/>
  <c r="B411" i="6" s="1"/>
  <c r="J411" i="6" s="1"/>
  <c r="S40" i="7"/>
  <c r="B424" i="6" s="1"/>
  <c r="J424" i="6" s="1"/>
  <c r="Z40" i="7"/>
  <c r="B431" i="6" s="1"/>
  <c r="J431" i="6" s="1"/>
  <c r="AG40" i="7"/>
  <c r="AU40" i="7"/>
  <c r="B452" i="6" s="1"/>
  <c r="J452" i="6" s="1"/>
  <c r="BN40" i="7"/>
  <c r="B471" i="6" s="1"/>
  <c r="J471" i="6" s="1"/>
  <c r="H42" i="7"/>
  <c r="D413" i="6" s="1"/>
  <c r="L413" i="6" s="1"/>
  <c r="BM42" i="7"/>
  <c r="D470" i="6" s="1"/>
  <c r="L470" i="6" s="1"/>
  <c r="BT42" i="7"/>
  <c r="D477" i="6" s="1"/>
  <c r="L477" i="6" s="1"/>
  <c r="CC2" i="7"/>
  <c r="BH40" i="7"/>
  <c r="B465" i="6" s="1"/>
  <c r="J465" i="6" s="1"/>
  <c r="CC40" i="7"/>
  <c r="B486" i="6" s="1"/>
  <c r="J486" i="6" s="1"/>
  <c r="BN35" i="7"/>
  <c r="AP35" i="7"/>
  <c r="AH35" i="7"/>
  <c r="R35" i="7"/>
  <c r="CA36" i="7"/>
  <c r="BS36" i="7"/>
  <c r="BK36" i="7"/>
  <c r="BC36" i="7"/>
  <c r="AM36" i="7"/>
  <c r="AE36" i="7"/>
  <c r="O36" i="7"/>
  <c r="G36" i="7"/>
  <c r="CA40" i="7"/>
  <c r="B484" i="6" s="1"/>
  <c r="J484" i="6" s="1"/>
  <c r="BX40" i="7"/>
  <c r="B481" i="6" s="1"/>
  <c r="J481" i="6" s="1"/>
  <c r="BW40" i="7"/>
  <c r="B480" i="6" s="1"/>
  <c r="J480" i="6" s="1"/>
  <c r="BU40" i="7"/>
  <c r="B478" i="6" s="1"/>
  <c r="J478" i="6" s="1"/>
  <c r="BO40" i="7"/>
  <c r="B472" i="6" s="1"/>
  <c r="J472" i="6" s="1"/>
  <c r="BK40" i="7"/>
  <c r="BD40" i="7"/>
  <c r="B461" i="6" s="1"/>
  <c r="J461" i="6" s="1"/>
  <c r="AZ40" i="7"/>
  <c r="B457" i="6" s="1"/>
  <c r="J457" i="6" s="1"/>
  <c r="AX40" i="7"/>
  <c r="B455" i="6" s="1"/>
  <c r="J455" i="6" s="1"/>
  <c r="AV40" i="7"/>
  <c r="AO40" i="7"/>
  <c r="B446" i="6" s="1"/>
  <c r="J446" i="6" s="1"/>
  <c r="AH40" i="7"/>
  <c r="B439" i="6" s="1"/>
  <c r="J439" i="6" s="1"/>
  <c r="AA40" i="7"/>
  <c r="B432" i="6" s="1"/>
  <c r="J432" i="6" s="1"/>
  <c r="W40" i="7"/>
  <c r="B428" i="6" s="1"/>
  <c r="J428" i="6" s="1"/>
  <c r="Q40" i="7"/>
  <c r="B422" i="6" s="1"/>
  <c r="J422" i="6" s="1"/>
  <c r="T40" i="7"/>
  <c r="B425" i="6" s="1"/>
  <c r="J425" i="6" s="1"/>
  <c r="H40" i="7"/>
  <c r="B413" i="6" s="1"/>
  <c r="J413" i="6" s="1"/>
  <c r="J40" i="7"/>
  <c r="B415" i="6" s="1"/>
  <c r="J415" i="6" s="1"/>
  <c r="G40" i="7"/>
  <c r="C40" i="7"/>
  <c r="B408" i="6" s="1"/>
  <c r="J408" i="6" s="1"/>
  <c r="CI2" i="7"/>
  <c r="CH2" i="7"/>
  <c r="CH7" i="7" s="1"/>
  <c r="C87" i="6" s="1"/>
  <c r="K87" i="6" s="1"/>
  <c r="CI10" i="7"/>
  <c r="F88" i="6" s="1"/>
  <c r="N88" i="6" s="1"/>
  <c r="AC27" i="7"/>
  <c r="F232" i="6" s="1"/>
  <c r="N232" i="6" s="1"/>
  <c r="CA1" i="7"/>
  <c r="BC1" i="7"/>
  <c r="AZ2" i="7"/>
  <c r="AW6" i="7"/>
  <c r="B50" i="6" s="1"/>
  <c r="J50" i="6" s="1"/>
  <c r="BZ8" i="7"/>
  <c r="D79" i="6" s="1"/>
  <c r="L79" i="6" s="1"/>
  <c r="BW9" i="7"/>
  <c r="E76" i="6" s="1"/>
  <c r="M76" i="6" s="1"/>
  <c r="BG9" i="7"/>
  <c r="E60" i="6" s="1"/>
  <c r="M60" i="6" s="1"/>
  <c r="AY9" i="7"/>
  <c r="E52" i="6" s="1"/>
  <c r="M52" i="6" s="1"/>
  <c r="C9" i="7"/>
  <c r="E4" i="6" s="1"/>
  <c r="M4" i="6" s="1"/>
  <c r="CB10" i="7"/>
  <c r="F81" i="6" s="1"/>
  <c r="N81" i="6" s="1"/>
  <c r="BD10" i="7"/>
  <c r="F57" i="6" s="1"/>
  <c r="N57" i="6" s="1"/>
  <c r="BY11" i="7"/>
  <c r="BA11" i="7"/>
  <c r="G54" i="6" s="1"/>
  <c r="O54" i="6" s="1"/>
  <c r="E11" i="7"/>
  <c r="G6" i="6" s="1"/>
  <c r="O6" i="6" s="1"/>
  <c r="CG10" i="7"/>
  <c r="F86" i="6" s="1"/>
  <c r="N86" i="6" s="1"/>
  <c r="CE10" i="7"/>
  <c r="F84" i="6" s="1"/>
  <c r="N84" i="6" s="1"/>
  <c r="CF10" i="7"/>
  <c r="F85" i="6" s="1"/>
  <c r="N85" i="6" s="1"/>
  <c r="CD10" i="7"/>
  <c r="F83" i="6" s="1"/>
  <c r="N83" i="6" s="1"/>
  <c r="CM28" i="7"/>
  <c r="G294" i="6" s="1"/>
  <c r="O294" i="6" s="1"/>
  <c r="CN27" i="7"/>
  <c r="F295" i="6" s="1"/>
  <c r="N295" i="6" s="1"/>
  <c r="CF43" i="7"/>
  <c r="E489" i="6" s="1"/>
  <c r="M489" i="6" s="1"/>
  <c r="CH35" i="7"/>
  <c r="BU37" i="2"/>
  <c r="AW25" i="7"/>
  <c r="D252" i="6" s="1"/>
  <c r="L252" i="6" s="1"/>
  <c r="CF27" i="7"/>
  <c r="F287" i="6" s="1"/>
  <c r="N287" i="6" s="1"/>
  <c r="BZ1" i="7"/>
  <c r="BY1" i="7"/>
  <c r="BH1" i="7"/>
  <c r="BB1" i="7"/>
  <c r="C1" i="7"/>
  <c r="B1" i="7"/>
  <c r="BW2" i="7"/>
  <c r="AY2" i="7"/>
  <c r="AX2" i="7"/>
  <c r="AW2" i="7"/>
  <c r="CB6" i="7"/>
  <c r="B81" i="6" s="1"/>
  <c r="J81" i="6" s="1"/>
  <c r="BZ6" i="7"/>
  <c r="BY6" i="7"/>
  <c r="BH6" i="7"/>
  <c r="AY6" i="7"/>
  <c r="B52" i="6" s="1"/>
  <c r="J52" i="6" s="1"/>
  <c r="CF8" i="7"/>
  <c r="D85" i="6" s="1"/>
  <c r="L85" i="6" s="1"/>
  <c r="CD8" i="7"/>
  <c r="D83" i="6" s="1"/>
  <c r="L83" i="6" s="1"/>
  <c r="CB8" i="7"/>
  <c r="D81" i="6" s="1"/>
  <c r="L81" i="6" s="1"/>
  <c r="BW8" i="7"/>
  <c r="D76" i="6" s="1"/>
  <c r="L76" i="6" s="1"/>
  <c r="BG8" i="7"/>
  <c r="D60" i="6" s="1"/>
  <c r="L60" i="6" s="1"/>
  <c r="BF8" i="7"/>
  <c r="BE8" i="7"/>
  <c r="BH8" i="7"/>
  <c r="D61" i="6" s="1"/>
  <c r="L61" i="6" s="1"/>
  <c r="BA8" i="7"/>
  <c r="D54" i="6" s="1"/>
  <c r="L54" i="6" s="1"/>
  <c r="AZ8" i="7"/>
  <c r="D53" i="6" s="1"/>
  <c r="L53" i="6" s="1"/>
  <c r="E8" i="7"/>
  <c r="D6" i="6" s="1"/>
  <c r="L6" i="6" s="1"/>
  <c r="D8" i="7"/>
  <c r="D5" i="6" s="1"/>
  <c r="L5" i="6" s="1"/>
  <c r="C8" i="7"/>
  <c r="D4" i="6" s="1"/>
  <c r="L4" i="6" s="1"/>
  <c r="CD9" i="7"/>
  <c r="CB9" i="7"/>
  <c r="E81" i="6" s="1"/>
  <c r="M81" i="6" s="1"/>
  <c r="BZ9" i="7"/>
  <c r="E79" i="6" s="1"/>
  <c r="M79" i="6" s="1"/>
  <c r="CA9" i="7"/>
  <c r="E80" i="6" s="1"/>
  <c r="M80" i="6" s="1"/>
  <c r="BD9" i="7"/>
  <c r="E57" i="6" s="1"/>
  <c r="M57" i="6" s="1"/>
  <c r="BC9" i="7"/>
  <c r="E56" i="6" s="1"/>
  <c r="M56" i="6" s="1"/>
  <c r="BB9" i="7"/>
  <c r="E55" i="6" s="1"/>
  <c r="M55" i="6" s="1"/>
  <c r="BF9" i="7"/>
  <c r="E59" i="6" s="1"/>
  <c r="M59" i="6" s="1"/>
  <c r="BE9" i="7"/>
  <c r="E58" i="6" s="1"/>
  <c r="M58" i="6" s="1"/>
  <c r="AX9" i="7"/>
  <c r="E51" i="6" s="1"/>
  <c r="M51" i="6" s="1"/>
  <c r="AW9" i="7"/>
  <c r="E50" i="6" s="1"/>
  <c r="M50" i="6" s="1"/>
  <c r="BW10" i="7"/>
  <c r="F76" i="6" s="1"/>
  <c r="N76" i="6" s="1"/>
  <c r="BG10" i="7"/>
  <c r="F60" i="6" s="1"/>
  <c r="N60" i="6" s="1"/>
  <c r="BF10" i="7"/>
  <c r="F59" i="6" s="1"/>
  <c r="N59" i="6" s="1"/>
  <c r="BA10" i="7"/>
  <c r="AZ10" i="7"/>
  <c r="F53" i="6" s="1"/>
  <c r="N53" i="6" s="1"/>
  <c r="BC10" i="7"/>
  <c r="F56" i="6" s="1"/>
  <c r="N56" i="6" s="1"/>
  <c r="BB10" i="7"/>
  <c r="F55" i="6" s="1"/>
  <c r="N55" i="6" s="1"/>
  <c r="E10" i="7"/>
  <c r="F6" i="6" s="1"/>
  <c r="N6" i="6" s="1"/>
  <c r="D10" i="7"/>
  <c r="F5" i="6" s="1"/>
  <c r="N5" i="6" s="1"/>
  <c r="BX11" i="7"/>
  <c r="G77" i="6" s="1"/>
  <c r="O77" i="6" s="1"/>
  <c r="BD11" i="7"/>
  <c r="G57" i="6" s="1"/>
  <c r="O57" i="6" s="1"/>
  <c r="BC11" i="7"/>
  <c r="G56" i="6" s="1"/>
  <c r="O56" i="6" s="1"/>
  <c r="AY11" i="7"/>
  <c r="G52" i="6" s="1"/>
  <c r="O52" i="6" s="1"/>
  <c r="AX11" i="7"/>
  <c r="G51" i="6" s="1"/>
  <c r="O51" i="6" s="1"/>
  <c r="AW11" i="7"/>
  <c r="G50" i="6" s="1"/>
  <c r="O50" i="6" s="1"/>
  <c r="AZ11" i="7"/>
  <c r="G53" i="6" s="1"/>
  <c r="O53" i="6" s="1"/>
  <c r="B11" i="7"/>
  <c r="G3" i="6" s="1"/>
  <c r="O3" i="6" s="1"/>
  <c r="CN26" i="7"/>
  <c r="E295" i="6" s="1"/>
  <c r="M295" i="6" s="1"/>
  <c r="AB1" i="7"/>
  <c r="G1" i="7"/>
  <c r="I40" i="7"/>
  <c r="B414" i="6" s="1"/>
  <c r="J414" i="6" s="1"/>
  <c r="P40" i="7"/>
  <c r="AK40" i="7"/>
  <c r="B442" i="6" s="1"/>
  <c r="J442" i="6" s="1"/>
  <c r="AR40" i="7"/>
  <c r="B449" i="6" s="1"/>
  <c r="J449" i="6" s="1"/>
  <c r="BJ40" i="7"/>
  <c r="B467" i="6" s="1"/>
  <c r="J467" i="6" s="1"/>
  <c r="BQ40" i="7"/>
  <c r="AZ6" i="7"/>
  <c r="BB2" i="7"/>
  <c r="CE2" i="7"/>
  <c r="CG8" i="7"/>
  <c r="D86" i="6" s="1"/>
  <c r="L86" i="6" s="1"/>
  <c r="BX1" i="7"/>
  <c r="CD40" i="7"/>
  <c r="B487" i="6" s="1"/>
  <c r="J487" i="6" s="1"/>
  <c r="CF40" i="7"/>
  <c r="B489" i="6" s="1"/>
  <c r="J489" i="6" s="1"/>
  <c r="CB40" i="7"/>
  <c r="B485" i="6" s="1"/>
  <c r="J485" i="6" s="1"/>
  <c r="CD43" i="7"/>
  <c r="E487" i="6" s="1"/>
  <c r="M487" i="6" s="1"/>
  <c r="BV43" i="7"/>
  <c r="E479" i="6" s="1"/>
  <c r="M479" i="6" s="1"/>
  <c r="AP43" i="7"/>
  <c r="E447" i="6" s="1"/>
  <c r="M447" i="6" s="1"/>
  <c r="Z43" i="7"/>
  <c r="E431" i="6" s="1"/>
  <c r="M431" i="6" s="1"/>
  <c r="J43" i="7"/>
  <c r="E415" i="6" s="1"/>
  <c r="M415" i="6" s="1"/>
  <c r="CD39" i="4"/>
  <c r="BS44" i="7"/>
  <c r="F476" i="6" s="1"/>
  <c r="N476" i="6" s="1"/>
  <c r="BK44" i="7"/>
  <c r="F468" i="6" s="1"/>
  <c r="N468" i="6" s="1"/>
  <c r="AU44" i="7"/>
  <c r="F452" i="6" s="1"/>
  <c r="N452" i="6" s="1"/>
  <c r="AM44" i="7"/>
  <c r="F444" i="6" s="1"/>
  <c r="N444" i="6" s="1"/>
  <c r="W44" i="7"/>
  <c r="F428" i="6" s="1"/>
  <c r="N428" i="6" s="1"/>
  <c r="G44" i="7"/>
  <c r="F412" i="6" s="1"/>
  <c r="N412" i="6" s="1"/>
  <c r="CF45" i="7"/>
  <c r="G489" i="6" s="1"/>
  <c r="O489" i="6" s="1"/>
  <c r="CA40" i="4"/>
  <c r="BP45" i="7"/>
  <c r="G473" i="6" s="1"/>
  <c r="O473" i="6" s="1"/>
  <c r="AR45" i="7"/>
  <c r="G449" i="6" s="1"/>
  <c r="O449" i="6" s="1"/>
  <c r="AB45" i="7"/>
  <c r="G433" i="6" s="1"/>
  <c r="O433" i="6" s="1"/>
  <c r="D45" i="7"/>
  <c r="G409" i="6" s="1"/>
  <c r="O409" i="6" s="1"/>
  <c r="CE23" i="7"/>
  <c r="B286" i="6" s="1"/>
  <c r="J286" i="6" s="1"/>
  <c r="CN2" i="7"/>
  <c r="CM2" i="7"/>
  <c r="CS1" i="7"/>
  <c r="CK28" i="7"/>
  <c r="G292" i="6" s="1"/>
  <c r="O292" i="6" s="1"/>
  <c r="CL27" i="7"/>
  <c r="F293" i="6" s="1"/>
  <c r="N293" i="6" s="1"/>
  <c r="D40" i="7"/>
  <c r="B409" i="6" s="1"/>
  <c r="J409" i="6" s="1"/>
  <c r="K40" i="7"/>
  <c r="B416" i="6" s="1"/>
  <c r="J416" i="6" s="1"/>
  <c r="X40" i="7"/>
  <c r="B429" i="6" s="1"/>
  <c r="J429" i="6" s="1"/>
  <c r="AE40" i="7"/>
  <c r="B436" i="6" s="1"/>
  <c r="J436" i="6" s="1"/>
  <c r="AM40" i="7"/>
  <c r="BL40" i="7"/>
  <c r="B469" i="6" s="1"/>
  <c r="J469" i="6" s="1"/>
  <c r="BS40" i="7"/>
  <c r="B476" i="6" s="1"/>
  <c r="J476" i="6" s="1"/>
  <c r="U42" i="7"/>
  <c r="D426" i="6" s="1"/>
  <c r="L426" i="6" s="1"/>
  <c r="AB42" i="7"/>
  <c r="D433" i="6" s="1"/>
  <c r="L433" i="6" s="1"/>
  <c r="CA2" i="7"/>
  <c r="AJ42" i="7"/>
  <c r="D441" i="6" s="1"/>
  <c r="L441" i="6" s="1"/>
  <c r="L42" i="7"/>
  <c r="D417" i="6" s="1"/>
  <c r="L417" i="6" s="1"/>
  <c r="D42" i="7"/>
  <c r="D409" i="6" s="1"/>
  <c r="L409" i="6" s="1"/>
  <c r="CC43" i="7"/>
  <c r="E486" i="6" s="1"/>
  <c r="M486" i="6" s="1"/>
  <c r="CF38" i="4"/>
  <c r="BX38" i="4"/>
  <c r="BE43" i="7"/>
  <c r="E462" i="6" s="1"/>
  <c r="M462" i="6" s="1"/>
  <c r="AG43" i="7"/>
  <c r="E438" i="6" s="1"/>
  <c r="M438" i="6" s="1"/>
  <c r="Q43" i="7"/>
  <c r="E422" i="6" s="1"/>
  <c r="M422" i="6" s="1"/>
  <c r="BJ44" i="7"/>
  <c r="F467" i="6" s="1"/>
  <c r="N467" i="6" s="1"/>
  <c r="BB44" i="7"/>
  <c r="F459" i="6" s="1"/>
  <c r="N459" i="6" s="1"/>
  <c r="AL44" i="7"/>
  <c r="F443" i="6" s="1"/>
  <c r="N443" i="6" s="1"/>
  <c r="N44" i="7"/>
  <c r="F419" i="6" s="1"/>
  <c r="N419" i="6" s="1"/>
  <c r="F44" i="7"/>
  <c r="F411" i="6" s="1"/>
  <c r="N411" i="6" s="1"/>
  <c r="CE45" i="7"/>
  <c r="G488" i="6" s="1"/>
  <c r="O488" i="6" s="1"/>
  <c r="BW45" i="7"/>
  <c r="G480" i="6" s="1"/>
  <c r="O480" i="6" s="1"/>
  <c r="BZ40" i="4"/>
  <c r="BG45" i="7"/>
  <c r="G464" i="6" s="1"/>
  <c r="O464" i="6" s="1"/>
  <c r="AY45" i="7"/>
  <c r="G456" i="6" s="1"/>
  <c r="O456" i="6" s="1"/>
  <c r="AI45" i="7"/>
  <c r="G440" i="6" s="1"/>
  <c r="O440" i="6" s="1"/>
  <c r="AA45" i="7"/>
  <c r="G432" i="6" s="1"/>
  <c r="O432" i="6" s="1"/>
  <c r="K45" i="7"/>
  <c r="G416" i="6" s="1"/>
  <c r="O416" i="6" s="1"/>
  <c r="CL26" i="7"/>
  <c r="E293" i="6" s="1"/>
  <c r="M293" i="6" s="1"/>
  <c r="L40" i="7"/>
  <c r="B417" i="6" s="1"/>
  <c r="J417" i="6" s="1"/>
  <c r="AT40" i="7"/>
  <c r="B451" i="6" s="1"/>
  <c r="J451" i="6" s="1"/>
  <c r="BI42" i="7"/>
  <c r="D466" i="6" s="1"/>
  <c r="L466" i="6" s="1"/>
  <c r="BP42" i="7"/>
  <c r="D473" i="6" s="1"/>
  <c r="L473" i="6" s="1"/>
  <c r="AZ1" i="7"/>
  <c r="BC6" i="7"/>
  <c r="BW1" i="7"/>
  <c r="BO35" i="7"/>
  <c r="BG35" i="7"/>
  <c r="AZ35" i="7"/>
  <c r="AR35" i="7"/>
  <c r="AW36" i="7"/>
  <c r="BR40" i="7"/>
  <c r="B475" i="6" s="1"/>
  <c r="J475" i="6" s="1"/>
  <c r="AL40" i="7"/>
  <c r="B443" i="6" s="1"/>
  <c r="J443" i="6" s="1"/>
  <c r="AD40" i="7"/>
  <c r="B435" i="6" s="1"/>
  <c r="J435" i="6" s="1"/>
  <c r="CE42" i="7"/>
  <c r="D488" i="6" s="1"/>
  <c r="L488" i="6" s="1"/>
  <c r="CB43" i="7"/>
  <c r="E485" i="6" s="1"/>
  <c r="M485" i="6" s="1"/>
  <c r="BP43" i="7"/>
  <c r="E473" i="6" s="1"/>
  <c r="M473" i="6" s="1"/>
  <c r="CD38" i="4"/>
  <c r="CB38" i="4"/>
  <c r="BZ38" i="4"/>
  <c r="BS43" i="7"/>
  <c r="E476" i="6" s="1"/>
  <c r="M476" i="6" s="1"/>
  <c r="BQ43" i="7"/>
  <c r="BU38" i="4"/>
  <c r="BI43" i="7"/>
  <c r="E466" i="6" s="1"/>
  <c r="M466" i="6" s="1"/>
  <c r="BL43" i="7"/>
  <c r="E469" i="6" s="1"/>
  <c r="M469" i="6" s="1"/>
  <c r="BJ43" i="7"/>
  <c r="E467" i="6" s="1"/>
  <c r="M467" i="6" s="1"/>
  <c r="BV38" i="4"/>
  <c r="BD43" i="7"/>
  <c r="E461" i="6" s="1"/>
  <c r="M461" i="6" s="1"/>
  <c r="BA43" i="7"/>
  <c r="E458" i="6" s="1"/>
  <c r="M458" i="6" s="1"/>
  <c r="AY43" i="7"/>
  <c r="BB43" i="7"/>
  <c r="E459" i="6" s="1"/>
  <c r="M459" i="6" s="1"/>
  <c r="AR43" i="7"/>
  <c r="E449" i="6" s="1"/>
  <c r="M449" i="6" s="1"/>
  <c r="AU43" i="7"/>
  <c r="E452" i="6" s="1"/>
  <c r="M452" i="6" s="1"/>
  <c r="AS43" i="7"/>
  <c r="E450" i="6" s="1"/>
  <c r="M450" i="6" s="1"/>
  <c r="AQ43" i="7"/>
  <c r="E448" i="6" s="1"/>
  <c r="M448" i="6" s="1"/>
  <c r="AK43" i="7"/>
  <c r="E442" i="6" s="1"/>
  <c r="M442" i="6" s="1"/>
  <c r="AN43" i="7"/>
  <c r="E445" i="6" s="1"/>
  <c r="M445" i="6" s="1"/>
  <c r="AL43" i="7"/>
  <c r="E443" i="6" s="1"/>
  <c r="M443" i="6" s="1"/>
  <c r="AD43" i="7"/>
  <c r="E435" i="6" s="1"/>
  <c r="M435" i="6" s="1"/>
  <c r="AB43" i="7"/>
  <c r="E433" i="6" s="1"/>
  <c r="M433" i="6" s="1"/>
  <c r="AE43" i="7"/>
  <c r="E436" i="6" s="1"/>
  <c r="M436" i="6" s="1"/>
  <c r="U43" i="7"/>
  <c r="E426" i="6" s="1"/>
  <c r="M426" i="6" s="1"/>
  <c r="S43" i="7"/>
  <c r="E424" i="6" s="1"/>
  <c r="M424" i="6" s="1"/>
  <c r="X43" i="7"/>
  <c r="E429" i="6" s="1"/>
  <c r="M429" i="6" s="1"/>
  <c r="K43" i="7"/>
  <c r="E416" i="6" s="1"/>
  <c r="M416" i="6" s="1"/>
  <c r="N43" i="7"/>
  <c r="E419" i="6" s="1"/>
  <c r="M419" i="6" s="1"/>
  <c r="L43" i="7"/>
  <c r="E417" i="6" s="1"/>
  <c r="M417" i="6" s="1"/>
  <c r="G43" i="7"/>
  <c r="E412" i="6" s="1"/>
  <c r="M412" i="6" s="1"/>
  <c r="E43" i="7"/>
  <c r="E410" i="6" s="1"/>
  <c r="M410" i="6" s="1"/>
  <c r="CG44" i="7"/>
  <c r="F490" i="6" s="1"/>
  <c r="N490" i="6" s="1"/>
  <c r="CE44" i="7"/>
  <c r="F488" i="6" s="1"/>
  <c r="N488" i="6" s="1"/>
  <c r="CD44" i="7"/>
  <c r="F487" i="6" s="1"/>
  <c r="N487" i="6" s="1"/>
  <c r="CC44" i="7"/>
  <c r="F486" i="6" s="1"/>
  <c r="N486" i="6" s="1"/>
  <c r="CB44" i="7"/>
  <c r="F485" i="6" s="1"/>
  <c r="N485" i="6" s="1"/>
  <c r="BX44" i="7"/>
  <c r="F481" i="6" s="1"/>
  <c r="N481" i="6" s="1"/>
  <c r="BY44" i="7"/>
  <c r="F482" i="6" s="1"/>
  <c r="N482" i="6" s="1"/>
  <c r="BU44" i="7"/>
  <c r="F478" i="6" s="1"/>
  <c r="N478" i="6" s="1"/>
  <c r="CF39" i="4"/>
  <c r="BW39" i="4"/>
  <c r="BN44" i="7"/>
  <c r="F471" i="6" s="1"/>
  <c r="N471" i="6" s="1"/>
  <c r="CB39" i="4"/>
  <c r="BZ39" i="4"/>
  <c r="BX39" i="4"/>
  <c r="BQ44" i="7"/>
  <c r="F474" i="6" s="1"/>
  <c r="N474" i="6" s="1"/>
  <c r="BL44" i="7"/>
  <c r="BG44" i="7"/>
  <c r="F464" i="6" s="1"/>
  <c r="N464" i="6" s="1"/>
  <c r="BH44" i="7"/>
  <c r="F465" i="6" s="1"/>
  <c r="N465" i="6" s="1"/>
  <c r="BE44" i="7"/>
  <c r="F462" i="6" s="1"/>
  <c r="N462" i="6" s="1"/>
  <c r="AX44" i="7"/>
  <c r="F455" i="6" s="1"/>
  <c r="N455" i="6" s="1"/>
  <c r="AY44" i="7"/>
  <c r="F456" i="6" s="1"/>
  <c r="N456" i="6" s="1"/>
  <c r="AN44" i="7"/>
  <c r="F445" i="6" s="1"/>
  <c r="N445" i="6" s="1"/>
  <c r="AS44" i="7"/>
  <c r="F450" i="6" s="1"/>
  <c r="N450" i="6" s="1"/>
  <c r="AF44" i="7"/>
  <c r="F437" i="6" s="1"/>
  <c r="N437" i="6" s="1"/>
  <c r="AI44" i="7"/>
  <c r="F440" i="6" s="1"/>
  <c r="N440" i="6" s="1"/>
  <c r="AG44" i="7"/>
  <c r="F438" i="6" s="1"/>
  <c r="N438" i="6" s="1"/>
  <c r="Y44" i="7"/>
  <c r="F430" i="6" s="1"/>
  <c r="N430" i="6" s="1"/>
  <c r="AB44" i="7"/>
  <c r="Z44" i="7"/>
  <c r="F431" i="6" s="1"/>
  <c r="N431" i="6" s="1"/>
  <c r="T44" i="7"/>
  <c r="R44" i="7"/>
  <c r="F423" i="6" s="1"/>
  <c r="N423" i="6" s="1"/>
  <c r="P44" i="7"/>
  <c r="F421" i="6" s="1"/>
  <c r="N421" i="6" s="1"/>
  <c r="U44" i="7"/>
  <c r="F426" i="6" s="1"/>
  <c r="N426" i="6" s="1"/>
  <c r="S44" i="7"/>
  <c r="F424" i="6" s="1"/>
  <c r="N424" i="6" s="1"/>
  <c r="M44" i="7"/>
  <c r="F418" i="6" s="1"/>
  <c r="N418" i="6" s="1"/>
  <c r="I44" i="7"/>
  <c r="F414" i="6" s="1"/>
  <c r="N414" i="6" s="1"/>
  <c r="D44" i="7"/>
  <c r="CA45" i="7"/>
  <c r="G484" i="6" s="1"/>
  <c r="O484" i="6" s="1"/>
  <c r="BY45" i="7"/>
  <c r="G482" i="6" s="1"/>
  <c r="O482" i="6" s="1"/>
  <c r="CD45" i="7"/>
  <c r="G487" i="6" s="1"/>
  <c r="O487" i="6" s="1"/>
  <c r="CC45" i="7"/>
  <c r="G486" i="6" s="1"/>
  <c r="O486" i="6" s="1"/>
  <c r="CB45" i="7"/>
  <c r="G485" i="6" s="1"/>
  <c r="O485" i="6" s="1"/>
  <c r="CG40" i="4"/>
  <c r="CE40" i="4"/>
  <c r="CC40" i="4"/>
  <c r="BT45" i="7"/>
  <c r="G477" i="6" s="1"/>
  <c r="O477" i="6" s="1"/>
  <c r="BR45" i="7"/>
  <c r="G475" i="6" s="1"/>
  <c r="O475" i="6" s="1"/>
  <c r="BU45" i="7"/>
  <c r="G478" i="6" s="1"/>
  <c r="O478" i="6" s="1"/>
  <c r="CF40" i="4"/>
  <c r="CD40" i="4"/>
  <c r="CB40" i="4"/>
  <c r="BS45" i="7"/>
  <c r="G476" i="6" s="1"/>
  <c r="O476" i="6" s="1"/>
  <c r="BY40" i="4"/>
  <c r="BM45" i="7"/>
  <c r="G470" i="6" s="1"/>
  <c r="O470" i="6" s="1"/>
  <c r="BU40" i="4"/>
  <c r="BI45" i="7"/>
  <c r="G466" i="6" s="1"/>
  <c r="O466" i="6" s="1"/>
  <c r="BN45" i="7"/>
  <c r="G471" i="6" s="1"/>
  <c r="O471" i="6" s="1"/>
  <c r="BX40" i="4"/>
  <c r="BF45" i="7"/>
  <c r="G463" i="6" s="1"/>
  <c r="O463" i="6" s="1"/>
  <c r="BD45" i="7"/>
  <c r="G461" i="6" s="1"/>
  <c r="O461" i="6" s="1"/>
  <c r="AT45" i="7"/>
  <c r="G451" i="6" s="1"/>
  <c r="O451" i="6" s="1"/>
  <c r="AU45" i="7"/>
  <c r="G452" i="6" s="1"/>
  <c r="O452" i="6" s="1"/>
  <c r="AP45" i="7"/>
  <c r="G447" i="6" s="1"/>
  <c r="O447" i="6" s="1"/>
  <c r="AK45" i="7"/>
  <c r="G442" i="6" s="1"/>
  <c r="O442" i="6" s="1"/>
  <c r="AN45" i="7"/>
  <c r="G445" i="6" s="1"/>
  <c r="O445" i="6" s="1"/>
  <c r="AD45" i="7"/>
  <c r="G435" i="6" s="1"/>
  <c r="O435" i="6" s="1"/>
  <c r="AG45" i="7"/>
  <c r="G438" i="6" s="1"/>
  <c r="O438" i="6" s="1"/>
  <c r="W45" i="7"/>
  <c r="G428" i="6" s="1"/>
  <c r="O428" i="6" s="1"/>
  <c r="Z45" i="7"/>
  <c r="G431" i="6" s="1"/>
  <c r="O431" i="6" s="1"/>
  <c r="U45" i="7"/>
  <c r="G426" i="6" s="1"/>
  <c r="O426" i="6" s="1"/>
  <c r="O45" i="7"/>
  <c r="G420" i="6" s="1"/>
  <c r="O420" i="6" s="1"/>
  <c r="P45" i="7"/>
  <c r="G421" i="6" s="1"/>
  <c r="O421" i="6" s="1"/>
  <c r="N45" i="7"/>
  <c r="G419" i="6" s="1"/>
  <c r="O419" i="6" s="1"/>
  <c r="H45" i="7"/>
  <c r="G413" i="6" s="1"/>
  <c r="O413" i="6" s="1"/>
  <c r="I45" i="7"/>
  <c r="G414" i="6" s="1"/>
  <c r="O414" i="6" s="1"/>
  <c r="CI8" i="7"/>
  <c r="D88" i="6" s="1"/>
  <c r="L88" i="6" s="1"/>
  <c r="CH18" i="7"/>
  <c r="CB25" i="7"/>
  <c r="D283" i="6" s="1"/>
  <c r="L283" i="6" s="1"/>
  <c r="CH26" i="7"/>
  <c r="E289" i="6" s="1"/>
  <c r="M289" i="6" s="1"/>
  <c r="CL8" i="7"/>
  <c r="D91" i="6" s="1"/>
  <c r="L91" i="6" s="1"/>
  <c r="CM8" i="7"/>
  <c r="D92" i="6" s="1"/>
  <c r="L92" i="6" s="1"/>
  <c r="CO1" i="7"/>
  <c r="BP35" i="7"/>
  <c r="BA44" i="7"/>
  <c r="F458" i="6" s="1"/>
  <c r="N458" i="6" s="1"/>
  <c r="CG26" i="7"/>
  <c r="E288" i="6" s="1"/>
  <c r="M288" i="6" s="1"/>
  <c r="CJ8" i="7"/>
  <c r="D89" i="6" s="1"/>
  <c r="L89" i="6" s="1"/>
  <c r="CK1" i="7"/>
  <c r="CS2" i="7"/>
  <c r="CO10" i="7"/>
  <c r="F94" i="6" s="1"/>
  <c r="N94" i="6" s="1"/>
  <c r="CJ26" i="7"/>
  <c r="E291" i="6" s="1"/>
  <c r="M291" i="6" s="1"/>
  <c r="CK25" i="7"/>
  <c r="D292" i="6" s="1"/>
  <c r="L292" i="6" s="1"/>
  <c r="CL18" i="7"/>
  <c r="CP23" i="7"/>
  <c r="B297" i="6" s="1"/>
  <c r="J297" i="6" s="1"/>
  <c r="CS27" i="7"/>
  <c r="F300" i="6" s="1"/>
  <c r="N300" i="6" s="1"/>
  <c r="CQ40" i="7"/>
  <c r="B500" i="6" s="1"/>
  <c r="J500" i="6" s="1"/>
  <c r="CT42" i="7"/>
  <c r="D503" i="6" s="1"/>
  <c r="L503" i="6" s="1"/>
  <c r="CH25" i="7"/>
  <c r="D289" i="6" s="1"/>
  <c r="L289" i="6" s="1"/>
  <c r="CH28" i="7"/>
  <c r="G289" i="6" s="1"/>
  <c r="O289" i="6" s="1"/>
  <c r="BF36" i="7"/>
  <c r="AW40" i="7"/>
  <c r="B454" i="6" s="1"/>
  <c r="J454" i="6" s="1"/>
  <c r="CE26" i="7"/>
  <c r="E286" i="6" s="1"/>
  <c r="M286" i="6" s="1"/>
  <c r="CI1" i="7"/>
  <c r="CM6" i="7"/>
  <c r="B92" i="6" s="1"/>
  <c r="J92" i="6" s="1"/>
  <c r="CT6" i="7"/>
  <c r="B99" i="6" s="1"/>
  <c r="J99" i="6" s="1"/>
  <c r="CJ18" i="7"/>
  <c r="CS25" i="7"/>
  <c r="D300" i="6" s="1"/>
  <c r="L300" i="6" s="1"/>
  <c r="CJ36" i="7"/>
  <c r="CR36" i="7"/>
  <c r="BH35" i="7"/>
  <c r="CH23" i="7"/>
  <c r="CF25" i="7"/>
  <c r="D287" i="6" s="1"/>
  <c r="L287" i="6" s="1"/>
  <c r="CF28" i="7"/>
  <c r="G287" i="6" s="1"/>
  <c r="O287" i="6" s="1"/>
  <c r="CK2" i="7"/>
  <c r="CQ10" i="7"/>
  <c r="F96" i="6" s="1"/>
  <c r="N96" i="6" s="1"/>
  <c r="CI18" i="7"/>
  <c r="CN28" i="7"/>
  <c r="G295" i="6" s="1"/>
  <c r="O295" i="6" s="1"/>
  <c r="CM42" i="7"/>
  <c r="D496" i="6" s="1"/>
  <c r="L496" i="6" s="1"/>
  <c r="CQ44" i="7"/>
  <c r="F500" i="6" s="1"/>
  <c r="N500" i="6" s="1"/>
  <c r="CQ26" i="7"/>
  <c r="E298" i="6" s="1"/>
  <c r="M298" i="6" s="1"/>
  <c r="CR25" i="7"/>
  <c r="D299" i="6" s="1"/>
  <c r="L299" i="6" s="1"/>
  <c r="CM26" i="7"/>
  <c r="E294" i="6" s="1"/>
  <c r="M294" i="6" s="1"/>
  <c r="CT36" i="7"/>
  <c r="CS44" i="7"/>
  <c r="F502" i="6" s="1"/>
  <c r="N502" i="6" s="1"/>
  <c r="CQ9" i="7"/>
  <c r="E96" i="6" s="1"/>
  <c r="M96" i="6" s="1"/>
  <c r="CI28" i="7"/>
  <c r="G290" i="6" s="1"/>
  <c r="O290" i="6" s="1"/>
  <c r="CJ27" i="7"/>
  <c r="CM25" i="7"/>
  <c r="D294" i="6" s="1"/>
  <c r="L294" i="6" s="1"/>
  <c r="CN18" i="7"/>
  <c r="CJ35" i="7"/>
  <c r="CR40" i="7"/>
  <c r="B501" i="6" s="1"/>
  <c r="J501" i="6" s="1"/>
  <c r="CI26" i="7"/>
  <c r="E290" i="6" s="1"/>
  <c r="M290" i="6" s="1"/>
  <c r="CO19" i="7"/>
  <c r="CR27" i="7"/>
  <c r="F299" i="6" s="1"/>
  <c r="N299" i="6" s="1"/>
  <c r="CP42" i="7"/>
  <c r="D499" i="6" s="1"/>
  <c r="L499" i="6" s="1"/>
  <c r="CQ35" i="7"/>
  <c r="CO35" i="7"/>
  <c r="CA42" i="7"/>
  <c r="D484" i="6" s="1"/>
  <c r="L484" i="6" s="1"/>
  <c r="CG37" i="4"/>
  <c r="BZ42" i="7"/>
  <c r="D483" i="6" s="1"/>
  <c r="L483" i="6" s="1"/>
  <c r="BY42" i="7"/>
  <c r="D482" i="6" s="1"/>
  <c r="L482" i="6" s="1"/>
  <c r="BX42" i="7"/>
  <c r="D481" i="6" s="1"/>
  <c r="L481" i="6" s="1"/>
  <c r="CE37" i="4"/>
  <c r="CF37" i="4"/>
  <c r="BV42" i="7"/>
  <c r="D479" i="6" s="1"/>
  <c r="L479" i="6" s="1"/>
  <c r="CC37" i="4"/>
  <c r="BY37" i="4"/>
  <c r="BS42" i="7"/>
  <c r="BO42" i="7"/>
  <c r="CD37" i="4"/>
  <c r="BZ37" i="4"/>
  <c r="CA37" i="4"/>
  <c r="CB37" i="4"/>
  <c r="BX37" i="4"/>
  <c r="BR42" i="7"/>
  <c r="BN42" i="7"/>
  <c r="D471" i="6" s="1"/>
  <c r="L471" i="6" s="1"/>
  <c r="BH42" i="7"/>
  <c r="BG42" i="7"/>
  <c r="BU37" i="4"/>
  <c r="BK42" i="7"/>
  <c r="D468" i="6" s="1"/>
  <c r="L468" i="6" s="1"/>
  <c r="BD42" i="7"/>
  <c r="BE42" i="7"/>
  <c r="D462" i="6" s="1"/>
  <c r="L462" i="6" s="1"/>
  <c r="BJ42" i="7"/>
  <c r="AY42" i="7"/>
  <c r="D456" i="6" s="1"/>
  <c r="L456" i="6" s="1"/>
  <c r="AX42" i="7"/>
  <c r="D455" i="6" s="1"/>
  <c r="L455" i="6" s="1"/>
  <c r="AW42" i="7"/>
  <c r="BC42" i="7"/>
  <c r="D460" i="6" s="1"/>
  <c r="L460" i="6" s="1"/>
  <c r="BB42" i="7"/>
  <c r="D459" i="6" s="1"/>
  <c r="L459" i="6" s="1"/>
  <c r="BA42" i="7"/>
  <c r="D458" i="6" s="1"/>
  <c r="L458" i="6" s="1"/>
  <c r="AZ42" i="7"/>
  <c r="D457" i="6" s="1"/>
  <c r="L457" i="6" s="1"/>
  <c r="AU42" i="7"/>
  <c r="AQ42" i="7"/>
  <c r="D448" i="6" s="1"/>
  <c r="L448" i="6" s="1"/>
  <c r="AT42" i="7"/>
  <c r="D451" i="6" s="1"/>
  <c r="L451" i="6" s="1"/>
  <c r="AP42" i="7"/>
  <c r="D447" i="6" s="1"/>
  <c r="L447" i="6" s="1"/>
  <c r="AM42" i="7"/>
  <c r="AI42" i="7"/>
  <c r="AL42" i="7"/>
  <c r="D443" i="6" s="1"/>
  <c r="L443" i="6" s="1"/>
  <c r="AH42" i="7"/>
  <c r="D439" i="6" s="1"/>
  <c r="L439" i="6" s="1"/>
  <c r="AE42" i="7"/>
  <c r="AA42" i="7"/>
  <c r="AD42" i="7"/>
  <c r="D435" i="6" s="1"/>
  <c r="L435" i="6" s="1"/>
  <c r="Z42" i="7"/>
  <c r="D431" i="6" s="1"/>
  <c r="L431" i="6" s="1"/>
  <c r="W42" i="7"/>
  <c r="S42" i="7"/>
  <c r="D424" i="6" s="1"/>
  <c r="L424" i="6" s="1"/>
  <c r="V42" i="7"/>
  <c r="D427" i="6" s="1"/>
  <c r="L427" i="6" s="1"/>
  <c r="R42" i="7"/>
  <c r="D423" i="6" s="1"/>
  <c r="L423" i="6" s="1"/>
  <c r="O42" i="7"/>
  <c r="K42" i="7"/>
  <c r="D416" i="6" s="1"/>
  <c r="L416" i="6" s="1"/>
  <c r="N42" i="7"/>
  <c r="D419" i="6" s="1"/>
  <c r="L419" i="6" s="1"/>
  <c r="J42" i="7"/>
  <c r="D415" i="6" s="1"/>
  <c r="L415" i="6" s="1"/>
  <c r="G42" i="7"/>
  <c r="C42" i="7"/>
  <c r="D408" i="6" s="1"/>
  <c r="L408" i="6" s="1"/>
  <c r="F42" i="7"/>
  <c r="D411" i="6" s="1"/>
  <c r="L411" i="6" s="1"/>
  <c r="BD36" i="7"/>
  <c r="BG40" i="7"/>
  <c r="BE40" i="7"/>
  <c r="B462" i="6" s="1"/>
  <c r="J462" i="6" s="1"/>
  <c r="BW18" i="7"/>
  <c r="BO18" i="7"/>
  <c r="BG18" i="7"/>
  <c r="AY18" i="7"/>
  <c r="AQ18" i="7"/>
  <c r="AI18" i="7"/>
  <c r="AA18" i="7"/>
  <c r="S18" i="7"/>
  <c r="K18" i="7"/>
  <c r="C18" i="7"/>
  <c r="BW26" i="7"/>
  <c r="E278" i="6" s="1"/>
  <c r="M278" i="6" s="1"/>
  <c r="BO26" i="7"/>
  <c r="E270" i="6" s="1"/>
  <c r="M270" i="6" s="1"/>
  <c r="BG26" i="7"/>
  <c r="E262" i="6" s="1"/>
  <c r="M262" i="6" s="1"/>
  <c r="AY26" i="7"/>
  <c r="E254" i="6" s="1"/>
  <c r="M254" i="6" s="1"/>
  <c r="AQ26" i="7"/>
  <c r="E246" i="6" s="1"/>
  <c r="M246" i="6" s="1"/>
  <c r="AI26" i="7"/>
  <c r="E238" i="6" s="1"/>
  <c r="M238" i="6" s="1"/>
  <c r="AA26" i="7"/>
  <c r="E230" i="6" s="1"/>
  <c r="M230" i="6" s="1"/>
  <c r="S26" i="7"/>
  <c r="E222" i="6" s="1"/>
  <c r="M222" i="6" s="1"/>
  <c r="K26" i="7"/>
  <c r="E214" i="6" s="1"/>
  <c r="M214" i="6" s="1"/>
  <c r="C26" i="7"/>
  <c r="E206" i="6" s="1"/>
  <c r="M206" i="6" s="1"/>
  <c r="CA35" i="7"/>
  <c r="CE35" i="7"/>
  <c r="CD35" i="7"/>
  <c r="CC35" i="7"/>
  <c r="CB35" i="7"/>
  <c r="BZ35" i="7"/>
  <c r="BY35" i="7"/>
  <c r="BX35" i="7"/>
  <c r="BW35" i="7"/>
  <c r="BF35" i="7"/>
  <c r="AX35" i="7"/>
  <c r="BZ43" i="7"/>
  <c r="E483" i="6" s="1"/>
  <c r="M483" i="6" s="1"/>
  <c r="BY43" i="7"/>
  <c r="E482" i="6" s="1"/>
  <c r="M482" i="6" s="1"/>
  <c r="CA43" i="7"/>
  <c r="E484" i="6" s="1"/>
  <c r="M484" i="6" s="1"/>
  <c r="B18" i="7"/>
  <c r="BZ19" i="7"/>
  <c r="BR19" i="7"/>
  <c r="BJ19" i="7"/>
  <c r="BB19" i="7"/>
  <c r="AT19" i="7"/>
  <c r="AL19" i="7"/>
  <c r="AD19" i="7"/>
  <c r="BI19" i="7"/>
  <c r="CB18" i="7"/>
  <c r="BT18" i="7"/>
  <c r="BL18" i="7"/>
  <c r="BD18" i="7"/>
  <c r="AV18" i="7"/>
  <c r="AN18" i="7"/>
  <c r="AF18" i="7"/>
  <c r="X18" i="7"/>
  <c r="P18" i="7"/>
  <c r="H18" i="7"/>
  <c r="CA18" i="7"/>
  <c r="BS18" i="7"/>
  <c r="BK18" i="7"/>
  <c r="BC18" i="7"/>
  <c r="CF19" i="7"/>
  <c r="BX19" i="7"/>
  <c r="BP19" i="7"/>
  <c r="BH19" i="7"/>
  <c r="AZ19" i="7"/>
  <c r="AR19" i="7"/>
  <c r="AJ19" i="7"/>
  <c r="AB19" i="7"/>
  <c r="T19" i="7"/>
  <c r="L19" i="7"/>
  <c r="D19" i="7"/>
  <c r="BW23" i="7"/>
  <c r="B278" i="6" s="1"/>
  <c r="J278" i="6" s="1"/>
  <c r="BO23" i="7"/>
  <c r="B270" i="6" s="1"/>
  <c r="J270" i="6" s="1"/>
  <c r="BG23" i="7"/>
  <c r="B262" i="6" s="1"/>
  <c r="J262" i="6" s="1"/>
  <c r="AY23" i="7"/>
  <c r="B254" i="6" s="1"/>
  <c r="J254" i="6" s="1"/>
  <c r="AQ23" i="7"/>
  <c r="B246" i="6" s="1"/>
  <c r="J246" i="6" s="1"/>
  <c r="AI23" i="7"/>
  <c r="B238" i="6" s="1"/>
  <c r="J238" i="6" s="1"/>
  <c r="AA23" i="7"/>
  <c r="B230" i="6" s="1"/>
  <c r="J230" i="6" s="1"/>
  <c r="S23" i="7"/>
  <c r="B222" i="6" s="1"/>
  <c r="J222" i="6" s="1"/>
  <c r="K23" i="7"/>
  <c r="B214" i="6" s="1"/>
  <c r="J214" i="6" s="1"/>
  <c r="BX27" i="7"/>
  <c r="F279" i="6" s="1"/>
  <c r="N279" i="6" s="1"/>
  <c r="BP27" i="7"/>
  <c r="F271" i="6" s="1"/>
  <c r="N271" i="6" s="1"/>
  <c r="BH27" i="7"/>
  <c r="F263" i="6" s="1"/>
  <c r="N263" i="6" s="1"/>
  <c r="AZ27" i="7"/>
  <c r="F255" i="6" s="1"/>
  <c r="N255" i="6" s="1"/>
  <c r="AR27" i="7"/>
  <c r="F247" i="6" s="1"/>
  <c r="N247" i="6" s="1"/>
  <c r="AJ27" i="7"/>
  <c r="F239" i="6" s="1"/>
  <c r="N239" i="6" s="1"/>
  <c r="AB27" i="7"/>
  <c r="F231" i="6" s="1"/>
  <c r="N231" i="6" s="1"/>
  <c r="T27" i="7"/>
  <c r="F223" i="6" s="1"/>
  <c r="N223" i="6" s="1"/>
  <c r="L27" i="7"/>
  <c r="F215" i="6" s="1"/>
  <c r="N215" i="6" s="1"/>
  <c r="D27" i="7"/>
  <c r="F207" i="6" s="1"/>
  <c r="N207" i="6" s="1"/>
  <c r="BZ18" i="7"/>
  <c r="BR18" i="7"/>
  <c r="BJ18" i="7"/>
  <c r="BB18" i="7"/>
  <c r="AT18" i="7"/>
  <c r="AL18" i="7"/>
  <c r="AD18" i="7"/>
  <c r="V18" i="7"/>
  <c r="N18" i="7"/>
  <c r="F18" i="7"/>
  <c r="BT25" i="7"/>
  <c r="D275" i="6" s="1"/>
  <c r="L275" i="6" s="1"/>
  <c r="BL25" i="7"/>
  <c r="D267" i="6" s="1"/>
  <c r="L267" i="6" s="1"/>
  <c r="BD25" i="7"/>
  <c r="D259" i="6" s="1"/>
  <c r="L259" i="6" s="1"/>
  <c r="AV25" i="7"/>
  <c r="D251" i="6" s="1"/>
  <c r="L251" i="6" s="1"/>
  <c r="AN25" i="7"/>
  <c r="D243" i="6" s="1"/>
  <c r="L243" i="6" s="1"/>
  <c r="AF25" i="7"/>
  <c r="D235" i="6" s="1"/>
  <c r="L235" i="6" s="1"/>
  <c r="X25" i="7"/>
  <c r="D227" i="6" s="1"/>
  <c r="L227" i="6" s="1"/>
  <c r="P25" i="7"/>
  <c r="D219" i="6" s="1"/>
  <c r="L219" i="6" s="1"/>
  <c r="H25" i="7"/>
  <c r="D211" i="6" s="1"/>
  <c r="L211" i="6" s="1"/>
  <c r="CL9" i="7"/>
  <c r="E91" i="6" s="1"/>
  <c r="M91" i="6" s="1"/>
  <c r="CN9" i="7"/>
  <c r="E93" i="6" s="1"/>
  <c r="M93" i="6" s="1"/>
  <c r="CP9" i="7"/>
  <c r="E95" i="6" s="1"/>
  <c r="M95" i="6" s="1"/>
  <c r="CI9" i="7"/>
  <c r="E88" i="6" s="1"/>
  <c r="M88" i="6" s="1"/>
  <c r="CO9" i="7"/>
  <c r="E94" i="6" s="1"/>
  <c r="M94" i="6" s="1"/>
  <c r="CD19" i="7"/>
  <c r="BV19" i="7"/>
  <c r="BN19" i="7"/>
  <c r="BF19" i="7"/>
  <c r="AX19" i="7"/>
  <c r="AP19" i="7"/>
  <c r="AH19" i="7"/>
  <c r="Z19" i="7"/>
  <c r="R19" i="7"/>
  <c r="J19" i="7"/>
  <c r="B19" i="7"/>
  <c r="CC23" i="7"/>
  <c r="B284" i="6" s="1"/>
  <c r="J284" i="6" s="1"/>
  <c r="BU23" i="7"/>
  <c r="B276" i="6" s="1"/>
  <c r="J276" i="6" s="1"/>
  <c r="BM23" i="7"/>
  <c r="B268" i="6" s="1"/>
  <c r="J268" i="6" s="1"/>
  <c r="BE23" i="7"/>
  <c r="B260" i="6" s="1"/>
  <c r="J260" i="6" s="1"/>
  <c r="AW23" i="7"/>
  <c r="B252" i="6" s="1"/>
  <c r="J252" i="6" s="1"/>
  <c r="AO23" i="7"/>
  <c r="B244" i="6" s="1"/>
  <c r="J244" i="6" s="1"/>
  <c r="AG23" i="7"/>
  <c r="B236" i="6" s="1"/>
  <c r="J236" i="6" s="1"/>
  <c r="Y23" i="7"/>
  <c r="B228" i="6" s="1"/>
  <c r="J228" i="6" s="1"/>
  <c r="Q23" i="7"/>
  <c r="B220" i="6" s="1"/>
  <c r="J220" i="6" s="1"/>
  <c r="I23" i="7"/>
  <c r="B212" i="6" s="1"/>
  <c r="J212" i="6" s="1"/>
  <c r="CJ9" i="7"/>
  <c r="E89" i="6" s="1"/>
  <c r="M89" i="6" s="1"/>
  <c r="CR45" i="7"/>
  <c r="G501" i="6" s="1"/>
  <c r="O501" i="6" s="1"/>
  <c r="CQ45" i="7"/>
  <c r="G500" i="6" s="1"/>
  <c r="O500" i="6" s="1"/>
  <c r="CO45" i="7"/>
  <c r="G498" i="6" s="1"/>
  <c r="O498" i="6" s="1"/>
  <c r="CF18" i="7"/>
  <c r="BX18" i="7"/>
  <c r="BP18" i="7"/>
  <c r="BH18" i="7"/>
  <c r="AZ18" i="7"/>
  <c r="AR18" i="7"/>
  <c r="AJ18" i="7"/>
  <c r="AB18" i="7"/>
  <c r="T18" i="7"/>
  <c r="L18" i="7"/>
  <c r="D18" i="7"/>
  <c r="CC19" i="7"/>
  <c r="BU19" i="7"/>
  <c r="BM19" i="7"/>
  <c r="BE19" i="7"/>
  <c r="AW19" i="7"/>
  <c r="AO19" i="7"/>
  <c r="AG19" i="7"/>
  <c r="Y19" i="7"/>
  <c r="Q19" i="7"/>
  <c r="I19" i="7"/>
  <c r="CB23" i="7"/>
  <c r="B283" i="6" s="1"/>
  <c r="J283" i="6" s="1"/>
  <c r="BT23" i="7"/>
  <c r="B275" i="6" s="1"/>
  <c r="J275" i="6" s="1"/>
  <c r="BL23" i="7"/>
  <c r="B267" i="6" s="1"/>
  <c r="J267" i="6" s="1"/>
  <c r="BD23" i="7"/>
  <c r="B259" i="6" s="1"/>
  <c r="J259" i="6" s="1"/>
  <c r="AV23" i="7"/>
  <c r="B251" i="6" s="1"/>
  <c r="J251" i="6" s="1"/>
  <c r="AN23" i="7"/>
  <c r="B243" i="6" s="1"/>
  <c r="J243" i="6" s="1"/>
  <c r="AF23" i="7"/>
  <c r="B235" i="6" s="1"/>
  <c r="J235" i="6" s="1"/>
  <c r="X23" i="7"/>
  <c r="B227" i="6" s="1"/>
  <c r="J227" i="6" s="1"/>
  <c r="P23" i="7"/>
  <c r="B219" i="6" s="1"/>
  <c r="J219" i="6" s="1"/>
  <c r="H23" i="7"/>
  <c r="B211" i="6" s="1"/>
  <c r="J211" i="6" s="1"/>
  <c r="CA25" i="7"/>
  <c r="D282" i="6" s="1"/>
  <c r="L282" i="6" s="1"/>
  <c r="BS25" i="7"/>
  <c r="D274" i="6" s="1"/>
  <c r="L274" i="6" s="1"/>
  <c r="BK25" i="7"/>
  <c r="D266" i="6" s="1"/>
  <c r="L266" i="6" s="1"/>
  <c r="BC25" i="7"/>
  <c r="D258" i="6" s="1"/>
  <c r="L258" i="6" s="1"/>
  <c r="AU25" i="7"/>
  <c r="D250" i="6" s="1"/>
  <c r="L250" i="6" s="1"/>
  <c r="AM25" i="7"/>
  <c r="D242" i="6" s="1"/>
  <c r="L242" i="6" s="1"/>
  <c r="AE25" i="7"/>
  <c r="D234" i="6" s="1"/>
  <c r="L234" i="6" s="1"/>
  <c r="W25" i="7"/>
  <c r="D226" i="6" s="1"/>
  <c r="L226" i="6" s="1"/>
  <c r="O25" i="7"/>
  <c r="D218" i="6" s="1"/>
  <c r="L218" i="6" s="1"/>
  <c r="G25" i="7"/>
  <c r="D210" i="6" s="1"/>
  <c r="L210" i="6" s="1"/>
  <c r="CD26" i="7"/>
  <c r="E285" i="6" s="1"/>
  <c r="M285" i="6" s="1"/>
  <c r="BV26" i="7"/>
  <c r="E277" i="6" s="1"/>
  <c r="M277" i="6" s="1"/>
  <c r="BN26" i="7"/>
  <c r="E269" i="6" s="1"/>
  <c r="M269" i="6" s="1"/>
  <c r="BF26" i="7"/>
  <c r="E261" i="6" s="1"/>
  <c r="M261" i="6" s="1"/>
  <c r="AX26" i="7"/>
  <c r="E253" i="6" s="1"/>
  <c r="M253" i="6" s="1"/>
  <c r="AP26" i="7"/>
  <c r="E245" i="6" s="1"/>
  <c r="M245" i="6" s="1"/>
  <c r="AH26" i="7"/>
  <c r="E237" i="6" s="1"/>
  <c r="M237" i="6" s="1"/>
  <c r="Z26" i="7"/>
  <c r="E229" i="6" s="1"/>
  <c r="M229" i="6" s="1"/>
  <c r="R26" i="7"/>
  <c r="E221" i="6" s="1"/>
  <c r="M221" i="6" s="1"/>
  <c r="J26" i="7"/>
  <c r="E213" i="6" s="1"/>
  <c r="M213" i="6" s="1"/>
  <c r="B26" i="7"/>
  <c r="E205" i="6" s="1"/>
  <c r="M205" i="6" s="1"/>
  <c r="CE27" i="7"/>
  <c r="F286" i="6" s="1"/>
  <c r="N286" i="6" s="1"/>
  <c r="BW27" i="7"/>
  <c r="F278" i="6" s="1"/>
  <c r="N278" i="6" s="1"/>
  <c r="BO27" i="7"/>
  <c r="F270" i="6" s="1"/>
  <c r="N270" i="6" s="1"/>
  <c r="BG27" i="7"/>
  <c r="F262" i="6" s="1"/>
  <c r="N262" i="6" s="1"/>
  <c r="AY27" i="7"/>
  <c r="F254" i="6" s="1"/>
  <c r="N254" i="6" s="1"/>
  <c r="AQ27" i="7"/>
  <c r="F246" i="6" s="1"/>
  <c r="N246" i="6" s="1"/>
  <c r="AI27" i="7"/>
  <c r="F238" i="6" s="1"/>
  <c r="N238" i="6" s="1"/>
  <c r="AA27" i="7"/>
  <c r="F230" i="6" s="1"/>
  <c r="N230" i="6" s="1"/>
  <c r="S27" i="7"/>
  <c r="F222" i="6" s="1"/>
  <c r="N222" i="6" s="1"/>
  <c r="K27" i="7"/>
  <c r="F214" i="6" s="1"/>
  <c r="N214" i="6" s="1"/>
  <c r="C27" i="7"/>
  <c r="F206" i="6" s="1"/>
  <c r="N206" i="6" s="1"/>
  <c r="CC28" i="7"/>
  <c r="G284" i="6" s="1"/>
  <c r="O284" i="6" s="1"/>
  <c r="BU28" i="7"/>
  <c r="G276" i="6" s="1"/>
  <c r="O276" i="6" s="1"/>
  <c r="BM28" i="7"/>
  <c r="G268" i="6" s="1"/>
  <c r="O268" i="6" s="1"/>
  <c r="BE28" i="7"/>
  <c r="G260" i="6" s="1"/>
  <c r="O260" i="6" s="1"/>
  <c r="AW28" i="7"/>
  <c r="G252" i="6" s="1"/>
  <c r="O252" i="6" s="1"/>
  <c r="AO28" i="7"/>
  <c r="G244" i="6" s="1"/>
  <c r="O244" i="6" s="1"/>
  <c r="AG28" i="7"/>
  <c r="G236" i="6" s="1"/>
  <c r="O236" i="6" s="1"/>
  <c r="Y28" i="7"/>
  <c r="G228" i="6" s="1"/>
  <c r="O228" i="6" s="1"/>
  <c r="Q28" i="7"/>
  <c r="G220" i="6" s="1"/>
  <c r="O220" i="6" s="1"/>
  <c r="I28" i="7"/>
  <c r="G212" i="6" s="1"/>
  <c r="O212" i="6" s="1"/>
  <c r="CK9" i="7"/>
  <c r="E90" i="6" s="1"/>
  <c r="M90" i="6" s="1"/>
  <c r="CS6" i="7"/>
  <c r="B98" i="6" s="1"/>
  <c r="J98" i="6" s="1"/>
  <c r="CD18" i="7"/>
  <c r="BV18" i="7"/>
  <c r="BN18" i="7"/>
  <c r="BF18" i="7"/>
  <c r="AX18" i="7"/>
  <c r="AP18" i="7"/>
  <c r="AH18" i="7"/>
  <c r="Z18" i="7"/>
  <c r="R18" i="7"/>
  <c r="J18" i="7"/>
  <c r="CB19" i="7"/>
  <c r="BT19" i="7"/>
  <c r="BL19" i="7"/>
  <c r="BD19" i="7"/>
  <c r="AV19" i="7"/>
  <c r="AN19" i="7"/>
  <c r="AF19" i="7"/>
  <c r="X19" i="7"/>
  <c r="P19" i="7"/>
  <c r="H19" i="7"/>
  <c r="CA23" i="7"/>
  <c r="B282" i="6" s="1"/>
  <c r="J282" i="6" s="1"/>
  <c r="BS23" i="7"/>
  <c r="B274" i="6" s="1"/>
  <c r="J274" i="6" s="1"/>
  <c r="BK23" i="7"/>
  <c r="B266" i="6" s="1"/>
  <c r="J266" i="6" s="1"/>
  <c r="BC23" i="7"/>
  <c r="B258" i="6" s="1"/>
  <c r="J258" i="6" s="1"/>
  <c r="AU23" i="7"/>
  <c r="B250" i="6" s="1"/>
  <c r="J250" i="6" s="1"/>
  <c r="AM23" i="7"/>
  <c r="B242" i="6" s="1"/>
  <c r="J242" i="6" s="1"/>
  <c r="AE23" i="7"/>
  <c r="B234" i="6" s="1"/>
  <c r="J234" i="6" s="1"/>
  <c r="W23" i="7"/>
  <c r="B226" i="6" s="1"/>
  <c r="J226" i="6" s="1"/>
  <c r="O23" i="7"/>
  <c r="B218" i="6" s="1"/>
  <c r="J218" i="6" s="1"/>
  <c r="G23" i="7"/>
  <c r="B210" i="6" s="1"/>
  <c r="J210" i="6" s="1"/>
  <c r="BZ25" i="7"/>
  <c r="D281" i="6" s="1"/>
  <c r="L281" i="6" s="1"/>
  <c r="BR25" i="7"/>
  <c r="D273" i="6" s="1"/>
  <c r="L273" i="6" s="1"/>
  <c r="BJ25" i="7"/>
  <c r="D265" i="6" s="1"/>
  <c r="L265" i="6" s="1"/>
  <c r="BB25" i="7"/>
  <c r="D257" i="6" s="1"/>
  <c r="L257" i="6" s="1"/>
  <c r="AT25" i="7"/>
  <c r="D249" i="6" s="1"/>
  <c r="L249" i="6" s="1"/>
  <c r="AL25" i="7"/>
  <c r="D241" i="6" s="1"/>
  <c r="L241" i="6" s="1"/>
  <c r="AD25" i="7"/>
  <c r="D233" i="6" s="1"/>
  <c r="L233" i="6" s="1"/>
  <c r="V25" i="7"/>
  <c r="D225" i="6" s="1"/>
  <c r="L225" i="6" s="1"/>
  <c r="N25" i="7"/>
  <c r="D217" i="6" s="1"/>
  <c r="L217" i="6" s="1"/>
  <c r="F25" i="7"/>
  <c r="D209" i="6" s="1"/>
  <c r="L209" i="6" s="1"/>
  <c r="CC26" i="7"/>
  <c r="E284" i="6" s="1"/>
  <c r="M284" i="6" s="1"/>
  <c r="BU26" i="7"/>
  <c r="E276" i="6" s="1"/>
  <c r="M276" i="6" s="1"/>
  <c r="BM26" i="7"/>
  <c r="E268" i="6" s="1"/>
  <c r="M268" i="6" s="1"/>
  <c r="BE26" i="7"/>
  <c r="E260" i="6" s="1"/>
  <c r="M260" i="6" s="1"/>
  <c r="AW26" i="7"/>
  <c r="E252" i="6" s="1"/>
  <c r="M252" i="6" s="1"/>
  <c r="AO26" i="7"/>
  <c r="E244" i="6" s="1"/>
  <c r="M244" i="6" s="1"/>
  <c r="AG26" i="7"/>
  <c r="E236" i="6" s="1"/>
  <c r="M236" i="6" s="1"/>
  <c r="Y26" i="7"/>
  <c r="E228" i="6" s="1"/>
  <c r="M228" i="6" s="1"/>
  <c r="Q26" i="7"/>
  <c r="E220" i="6" s="1"/>
  <c r="M220" i="6" s="1"/>
  <c r="I26" i="7"/>
  <c r="E212" i="6" s="1"/>
  <c r="M212" i="6" s="1"/>
  <c r="CD27" i="7"/>
  <c r="F285" i="6" s="1"/>
  <c r="N285" i="6" s="1"/>
  <c r="BV27" i="7"/>
  <c r="F277" i="6" s="1"/>
  <c r="N277" i="6" s="1"/>
  <c r="BN27" i="7"/>
  <c r="F269" i="6" s="1"/>
  <c r="N269" i="6" s="1"/>
  <c r="BF27" i="7"/>
  <c r="F261" i="6" s="1"/>
  <c r="N261" i="6" s="1"/>
  <c r="AX27" i="7"/>
  <c r="F253" i="6" s="1"/>
  <c r="N253" i="6" s="1"/>
  <c r="AP27" i="7"/>
  <c r="F245" i="6" s="1"/>
  <c r="N245" i="6" s="1"/>
  <c r="AH27" i="7"/>
  <c r="F237" i="6" s="1"/>
  <c r="N237" i="6" s="1"/>
  <c r="Z27" i="7"/>
  <c r="F229" i="6" s="1"/>
  <c r="N229" i="6" s="1"/>
  <c r="R27" i="7"/>
  <c r="F221" i="6" s="1"/>
  <c r="N221" i="6" s="1"/>
  <c r="J27" i="7"/>
  <c r="F213" i="6" s="1"/>
  <c r="N213" i="6" s="1"/>
  <c r="B27" i="7"/>
  <c r="F205" i="6" s="1"/>
  <c r="N205" i="6" s="1"/>
  <c r="CR9" i="7"/>
  <c r="E97" i="6" s="1"/>
  <c r="M97" i="6" s="1"/>
  <c r="CP11" i="7"/>
  <c r="G95" i="6" s="1"/>
  <c r="O95" i="6" s="1"/>
  <c r="CR11" i="7"/>
  <c r="G97" i="6" s="1"/>
  <c r="O97" i="6" s="1"/>
  <c r="CM11" i="7"/>
  <c r="G92" i="6" s="1"/>
  <c r="O92" i="6" s="1"/>
  <c r="CC18" i="7"/>
  <c r="BU18" i="7"/>
  <c r="BM18" i="7"/>
  <c r="BE18" i="7"/>
  <c r="AW18" i="7"/>
  <c r="AO18" i="7"/>
  <c r="AG18" i="7"/>
  <c r="Y18" i="7"/>
  <c r="Q18" i="7"/>
  <c r="I18" i="7"/>
  <c r="CA19" i="7"/>
  <c r="BS19" i="7"/>
  <c r="BK19" i="7"/>
  <c r="BC19" i="7"/>
  <c r="AU19" i="7"/>
  <c r="AM19" i="7"/>
  <c r="AE19" i="7"/>
  <c r="W19" i="7"/>
  <c r="O19" i="7"/>
  <c r="G19" i="7"/>
  <c r="BZ23" i="7"/>
  <c r="B281" i="6" s="1"/>
  <c r="J281" i="6" s="1"/>
  <c r="BR23" i="7"/>
  <c r="B273" i="6" s="1"/>
  <c r="J273" i="6" s="1"/>
  <c r="BJ23" i="7"/>
  <c r="B265" i="6" s="1"/>
  <c r="J265" i="6" s="1"/>
  <c r="BB23" i="7"/>
  <c r="B257" i="6" s="1"/>
  <c r="J257" i="6" s="1"/>
  <c r="AT23" i="7"/>
  <c r="B249" i="6" s="1"/>
  <c r="J249" i="6" s="1"/>
  <c r="AL23" i="7"/>
  <c r="B241" i="6" s="1"/>
  <c r="J241" i="6" s="1"/>
  <c r="AD23" i="7"/>
  <c r="B233" i="6" s="1"/>
  <c r="J233" i="6" s="1"/>
  <c r="V23" i="7"/>
  <c r="B225" i="6" s="1"/>
  <c r="J225" i="6" s="1"/>
  <c r="N23" i="7"/>
  <c r="B217" i="6" s="1"/>
  <c r="J217" i="6" s="1"/>
  <c r="F23" i="7"/>
  <c r="B209" i="6" s="1"/>
  <c r="J209" i="6" s="1"/>
  <c r="CG25" i="7"/>
  <c r="D288" i="6" s="1"/>
  <c r="L288" i="6" s="1"/>
  <c r="BY25" i="7"/>
  <c r="D280" i="6" s="1"/>
  <c r="L280" i="6" s="1"/>
  <c r="BQ25" i="7"/>
  <c r="D272" i="6" s="1"/>
  <c r="L272" i="6" s="1"/>
  <c r="BI25" i="7"/>
  <c r="D264" i="6" s="1"/>
  <c r="L264" i="6" s="1"/>
  <c r="BA25" i="7"/>
  <c r="D256" i="6" s="1"/>
  <c r="L256" i="6" s="1"/>
  <c r="AS25" i="7"/>
  <c r="D248" i="6" s="1"/>
  <c r="L248" i="6" s="1"/>
  <c r="AK25" i="7"/>
  <c r="D240" i="6" s="1"/>
  <c r="L240" i="6" s="1"/>
  <c r="AC25" i="7"/>
  <c r="D232" i="6" s="1"/>
  <c r="L232" i="6" s="1"/>
  <c r="U25" i="7"/>
  <c r="D224" i="6" s="1"/>
  <c r="L224" i="6" s="1"/>
  <c r="M25" i="7"/>
  <c r="D216" i="6" s="1"/>
  <c r="L216" i="6" s="1"/>
  <c r="E25" i="7"/>
  <c r="D208" i="6" s="1"/>
  <c r="L208" i="6" s="1"/>
  <c r="CB26" i="7"/>
  <c r="E283" i="6" s="1"/>
  <c r="M283" i="6" s="1"/>
  <c r="BT26" i="7"/>
  <c r="E275" i="6" s="1"/>
  <c r="M275" i="6" s="1"/>
  <c r="BL26" i="7"/>
  <c r="E267" i="6" s="1"/>
  <c r="M267" i="6" s="1"/>
  <c r="BD26" i="7"/>
  <c r="E259" i="6" s="1"/>
  <c r="M259" i="6" s="1"/>
  <c r="AV26" i="7"/>
  <c r="E251" i="6" s="1"/>
  <c r="M251" i="6" s="1"/>
  <c r="AN26" i="7"/>
  <c r="E243" i="6" s="1"/>
  <c r="M243" i="6" s="1"/>
  <c r="AF26" i="7"/>
  <c r="E235" i="6" s="1"/>
  <c r="M235" i="6" s="1"/>
  <c r="X26" i="7"/>
  <c r="E227" i="6" s="1"/>
  <c r="M227" i="6" s="1"/>
  <c r="P26" i="7"/>
  <c r="E219" i="6" s="1"/>
  <c r="M219" i="6" s="1"/>
  <c r="H26" i="7"/>
  <c r="E211" i="6" s="1"/>
  <c r="M211" i="6" s="1"/>
  <c r="CC27" i="7"/>
  <c r="F284" i="6" s="1"/>
  <c r="N284" i="6" s="1"/>
  <c r="BU27" i="7"/>
  <c r="F276" i="6" s="1"/>
  <c r="N276" i="6" s="1"/>
  <c r="BM27" i="7"/>
  <c r="F268" i="6" s="1"/>
  <c r="N268" i="6" s="1"/>
  <c r="BE27" i="7"/>
  <c r="F260" i="6" s="1"/>
  <c r="N260" i="6" s="1"/>
  <c r="AW27" i="7"/>
  <c r="F252" i="6" s="1"/>
  <c r="N252" i="6" s="1"/>
  <c r="AO27" i="7"/>
  <c r="F244" i="6" s="1"/>
  <c r="N244" i="6" s="1"/>
  <c r="AG27" i="7"/>
  <c r="F236" i="6" s="1"/>
  <c r="N236" i="6" s="1"/>
  <c r="Y27" i="7"/>
  <c r="F228" i="6" s="1"/>
  <c r="N228" i="6" s="1"/>
  <c r="CJ6" i="7"/>
  <c r="B89" i="6" s="1"/>
  <c r="J89" i="6" s="1"/>
  <c r="CJ1" i="7"/>
  <c r="CL1" i="7"/>
  <c r="CM9" i="7"/>
  <c r="E92" i="6" s="1"/>
  <c r="M92" i="6" s="1"/>
  <c r="CN11" i="7"/>
  <c r="G93" i="6" s="1"/>
  <c r="O93" i="6" s="1"/>
  <c r="CQ6" i="7"/>
  <c r="B96" i="6" s="1"/>
  <c r="J96" i="6" s="1"/>
  <c r="CN8" i="7"/>
  <c r="D93" i="6" s="1"/>
  <c r="L93" i="6" s="1"/>
  <c r="CP8" i="7"/>
  <c r="D95" i="6" s="1"/>
  <c r="L95" i="6" s="1"/>
  <c r="CR8" i="7"/>
  <c r="D97" i="6" s="1"/>
  <c r="L97" i="6" s="1"/>
  <c r="CK8" i="7"/>
  <c r="D90" i="6" s="1"/>
  <c r="L90" i="6" s="1"/>
  <c r="CT11" i="7"/>
  <c r="G99" i="6" s="1"/>
  <c r="O99" i="6" s="1"/>
  <c r="CS9" i="7"/>
  <c r="E98" i="6" s="1"/>
  <c r="M98" i="6" s="1"/>
  <c r="CJ45" i="7"/>
  <c r="G493" i="6" s="1"/>
  <c r="O493" i="6" s="1"/>
  <c r="CI45" i="7"/>
  <c r="G492" i="6" s="1"/>
  <c r="O492" i="6" s="1"/>
  <c r="CL44" i="7"/>
  <c r="F495" i="6" s="1"/>
  <c r="N495" i="6" s="1"/>
  <c r="CK44" i="7"/>
  <c r="F494" i="6" s="1"/>
  <c r="N494" i="6" s="1"/>
  <c r="CI44" i="7"/>
  <c r="F492" i="6" s="1"/>
  <c r="N492" i="6" s="1"/>
  <c r="V19" i="7"/>
  <c r="N19" i="7"/>
  <c r="F19" i="7"/>
  <c r="BY23" i="7"/>
  <c r="B280" i="6" s="1"/>
  <c r="J280" i="6" s="1"/>
  <c r="BQ23" i="7"/>
  <c r="B272" i="6" s="1"/>
  <c r="J272" i="6" s="1"/>
  <c r="BI23" i="7"/>
  <c r="B264" i="6" s="1"/>
  <c r="J264" i="6" s="1"/>
  <c r="BA23" i="7"/>
  <c r="B256" i="6" s="1"/>
  <c r="J256" i="6" s="1"/>
  <c r="AS23" i="7"/>
  <c r="B248" i="6" s="1"/>
  <c r="J248" i="6" s="1"/>
  <c r="AK23" i="7"/>
  <c r="B240" i="6" s="1"/>
  <c r="J240" i="6" s="1"/>
  <c r="AC23" i="7"/>
  <c r="B232" i="6" s="1"/>
  <c r="J232" i="6" s="1"/>
  <c r="U23" i="7"/>
  <c r="B224" i="6" s="1"/>
  <c r="J224" i="6" s="1"/>
  <c r="M23" i="7"/>
  <c r="B216" i="6" s="1"/>
  <c r="J216" i="6" s="1"/>
  <c r="E23" i="7"/>
  <c r="B208" i="6" s="1"/>
  <c r="J208" i="6" s="1"/>
  <c r="BX25" i="7"/>
  <c r="D279" i="6" s="1"/>
  <c r="L279" i="6" s="1"/>
  <c r="BP25" i="7"/>
  <c r="D271" i="6" s="1"/>
  <c r="L271" i="6" s="1"/>
  <c r="BH25" i="7"/>
  <c r="D263" i="6" s="1"/>
  <c r="L263" i="6" s="1"/>
  <c r="AZ25" i="7"/>
  <c r="D255" i="6" s="1"/>
  <c r="L255" i="6" s="1"/>
  <c r="AR25" i="7"/>
  <c r="D247" i="6" s="1"/>
  <c r="L247" i="6" s="1"/>
  <c r="AJ25" i="7"/>
  <c r="D239" i="6" s="1"/>
  <c r="L239" i="6" s="1"/>
  <c r="AB25" i="7"/>
  <c r="D231" i="6" s="1"/>
  <c r="L231" i="6" s="1"/>
  <c r="T25" i="7"/>
  <c r="D223" i="6" s="1"/>
  <c r="L223" i="6" s="1"/>
  <c r="L25" i="7"/>
  <c r="D215" i="6" s="1"/>
  <c r="L215" i="6" s="1"/>
  <c r="D25" i="7"/>
  <c r="D207" i="6" s="1"/>
  <c r="L207" i="6" s="1"/>
  <c r="CA26" i="7"/>
  <c r="E282" i="6" s="1"/>
  <c r="M282" i="6" s="1"/>
  <c r="BS26" i="7"/>
  <c r="E274" i="6" s="1"/>
  <c r="M274" i="6" s="1"/>
  <c r="BK26" i="7"/>
  <c r="E266" i="6" s="1"/>
  <c r="M266" i="6" s="1"/>
  <c r="BC26" i="7"/>
  <c r="E258" i="6" s="1"/>
  <c r="M258" i="6" s="1"/>
  <c r="AU26" i="7"/>
  <c r="E250" i="6" s="1"/>
  <c r="M250" i="6" s="1"/>
  <c r="AM26" i="7"/>
  <c r="E242" i="6" s="1"/>
  <c r="M242" i="6" s="1"/>
  <c r="AE26" i="7"/>
  <c r="E234" i="6" s="1"/>
  <c r="M234" i="6" s="1"/>
  <c r="W26" i="7"/>
  <c r="E226" i="6" s="1"/>
  <c r="M226" i="6" s="1"/>
  <c r="O26" i="7"/>
  <c r="E218" i="6" s="1"/>
  <c r="M218" i="6" s="1"/>
  <c r="G26" i="7"/>
  <c r="E210" i="6" s="1"/>
  <c r="M210" i="6" s="1"/>
  <c r="CB27" i="7"/>
  <c r="F283" i="6" s="1"/>
  <c r="N283" i="6" s="1"/>
  <c r="BT27" i="7"/>
  <c r="F275" i="6" s="1"/>
  <c r="N275" i="6" s="1"/>
  <c r="BL27" i="7"/>
  <c r="F267" i="6" s="1"/>
  <c r="N267" i="6" s="1"/>
  <c r="BD27" i="7"/>
  <c r="F259" i="6" s="1"/>
  <c r="N259" i="6" s="1"/>
  <c r="AV27" i="7"/>
  <c r="F251" i="6" s="1"/>
  <c r="N251" i="6" s="1"/>
  <c r="AN27" i="7"/>
  <c r="F243" i="6" s="1"/>
  <c r="N243" i="6" s="1"/>
  <c r="AF27" i="7"/>
  <c r="F235" i="6" s="1"/>
  <c r="N235" i="6" s="1"/>
  <c r="X27" i="7"/>
  <c r="F227" i="6" s="1"/>
  <c r="N227" i="6" s="1"/>
  <c r="P27" i="7"/>
  <c r="F219" i="6" s="1"/>
  <c r="N219" i="6" s="1"/>
  <c r="H27" i="7"/>
  <c r="F211" i="6" s="1"/>
  <c r="N211" i="6" s="1"/>
  <c r="BZ28" i="7"/>
  <c r="G281" i="6" s="1"/>
  <c r="O281" i="6" s="1"/>
  <c r="BR28" i="7"/>
  <c r="G273" i="6" s="1"/>
  <c r="O273" i="6" s="1"/>
  <c r="BJ28" i="7"/>
  <c r="G265" i="6" s="1"/>
  <c r="O265" i="6" s="1"/>
  <c r="BB28" i="7"/>
  <c r="G257" i="6" s="1"/>
  <c r="O257" i="6" s="1"/>
  <c r="AT28" i="7"/>
  <c r="G249" i="6" s="1"/>
  <c r="O249" i="6" s="1"/>
  <c r="AL28" i="7"/>
  <c r="G241" i="6" s="1"/>
  <c r="O241" i="6" s="1"/>
  <c r="AD28" i="7"/>
  <c r="G233" i="6" s="1"/>
  <c r="O233" i="6" s="1"/>
  <c r="V28" i="7"/>
  <c r="G225" i="6" s="1"/>
  <c r="O225" i="6" s="1"/>
  <c r="N28" i="7"/>
  <c r="G217" i="6" s="1"/>
  <c r="O217" i="6" s="1"/>
  <c r="F28" i="7"/>
  <c r="G209" i="6" s="1"/>
  <c r="O209" i="6" s="1"/>
  <c r="CJ10" i="7"/>
  <c r="F89" i="6" s="1"/>
  <c r="N89" i="6" s="1"/>
  <c r="CL10" i="7"/>
  <c r="F91" i="6" s="1"/>
  <c r="N91" i="6" s="1"/>
  <c r="CN10" i="7"/>
  <c r="F93" i="6" s="1"/>
  <c r="N93" i="6" s="1"/>
  <c r="CN43" i="7"/>
  <c r="E497" i="6" s="1"/>
  <c r="M497" i="6" s="1"/>
  <c r="CM43" i="7"/>
  <c r="E496" i="6" s="1"/>
  <c r="M496" i="6" s="1"/>
  <c r="AU18" i="7"/>
  <c r="AM18" i="7"/>
  <c r="AE18" i="7"/>
  <c r="W18" i="7"/>
  <c r="O18" i="7"/>
  <c r="G18" i="7"/>
  <c r="CG19" i="7"/>
  <c r="BY19" i="7"/>
  <c r="BQ19" i="7"/>
  <c r="BA19" i="7"/>
  <c r="AS19" i="7"/>
  <c r="AK19" i="7"/>
  <c r="AC19" i="7"/>
  <c r="U19" i="7"/>
  <c r="M19" i="7"/>
  <c r="E19" i="7"/>
  <c r="CF23" i="7"/>
  <c r="B287" i="6" s="1"/>
  <c r="J287" i="6" s="1"/>
  <c r="BX23" i="7"/>
  <c r="B279" i="6" s="1"/>
  <c r="J279" i="6" s="1"/>
  <c r="BP23" i="7"/>
  <c r="B271" i="6" s="1"/>
  <c r="J271" i="6" s="1"/>
  <c r="BH23" i="7"/>
  <c r="B263" i="6" s="1"/>
  <c r="J263" i="6" s="1"/>
  <c r="AZ23" i="7"/>
  <c r="B255" i="6" s="1"/>
  <c r="J255" i="6" s="1"/>
  <c r="AR23" i="7"/>
  <c r="B247" i="6" s="1"/>
  <c r="J247" i="6" s="1"/>
  <c r="AJ23" i="7"/>
  <c r="B239" i="6" s="1"/>
  <c r="J239" i="6" s="1"/>
  <c r="AB23" i="7"/>
  <c r="B231" i="6" s="1"/>
  <c r="J231" i="6" s="1"/>
  <c r="T23" i="7"/>
  <c r="B223" i="6" s="1"/>
  <c r="J223" i="6" s="1"/>
  <c r="L23" i="7"/>
  <c r="B215" i="6" s="1"/>
  <c r="J215" i="6" s="1"/>
  <c r="D23" i="7"/>
  <c r="B207" i="6" s="1"/>
  <c r="J207" i="6" s="1"/>
  <c r="CE25" i="7"/>
  <c r="BW25" i="7"/>
  <c r="D278" i="6" s="1"/>
  <c r="L278" i="6" s="1"/>
  <c r="BO25" i="7"/>
  <c r="D270" i="6" s="1"/>
  <c r="L270" i="6" s="1"/>
  <c r="BG25" i="7"/>
  <c r="D262" i="6" s="1"/>
  <c r="L262" i="6" s="1"/>
  <c r="AY25" i="7"/>
  <c r="D254" i="6" s="1"/>
  <c r="L254" i="6" s="1"/>
  <c r="AQ25" i="7"/>
  <c r="D246" i="6" s="1"/>
  <c r="L246" i="6" s="1"/>
  <c r="AI25" i="7"/>
  <c r="D238" i="6" s="1"/>
  <c r="L238" i="6" s="1"/>
  <c r="AA25" i="7"/>
  <c r="D230" i="6" s="1"/>
  <c r="L230" i="6" s="1"/>
  <c r="S25" i="7"/>
  <c r="D222" i="6" s="1"/>
  <c r="L222" i="6" s="1"/>
  <c r="K25" i="7"/>
  <c r="D214" i="6" s="1"/>
  <c r="L214" i="6" s="1"/>
  <c r="C25" i="7"/>
  <c r="D206" i="6" s="1"/>
  <c r="L206" i="6" s="1"/>
  <c r="BZ26" i="7"/>
  <c r="E281" i="6" s="1"/>
  <c r="M281" i="6" s="1"/>
  <c r="BR26" i="7"/>
  <c r="E273" i="6" s="1"/>
  <c r="M273" i="6" s="1"/>
  <c r="BJ26" i="7"/>
  <c r="E265" i="6" s="1"/>
  <c r="M265" i="6" s="1"/>
  <c r="BB26" i="7"/>
  <c r="E257" i="6" s="1"/>
  <c r="M257" i="6" s="1"/>
  <c r="AT26" i="7"/>
  <c r="E249" i="6" s="1"/>
  <c r="M249" i="6" s="1"/>
  <c r="AL26" i="7"/>
  <c r="E241" i="6" s="1"/>
  <c r="M241" i="6" s="1"/>
  <c r="AD26" i="7"/>
  <c r="E233" i="6" s="1"/>
  <c r="M233" i="6" s="1"/>
  <c r="V26" i="7"/>
  <c r="E225" i="6" s="1"/>
  <c r="M225" i="6" s="1"/>
  <c r="N26" i="7"/>
  <c r="E217" i="6" s="1"/>
  <c r="M217" i="6" s="1"/>
  <c r="F26" i="7"/>
  <c r="E209" i="6" s="1"/>
  <c r="M209" i="6" s="1"/>
  <c r="CA27" i="7"/>
  <c r="F282" i="6" s="1"/>
  <c r="N282" i="6" s="1"/>
  <c r="BS27" i="7"/>
  <c r="F274" i="6" s="1"/>
  <c r="N274" i="6" s="1"/>
  <c r="BK27" i="7"/>
  <c r="F266" i="6" s="1"/>
  <c r="N266" i="6" s="1"/>
  <c r="BC27" i="7"/>
  <c r="F258" i="6" s="1"/>
  <c r="N258" i="6" s="1"/>
  <c r="AU27" i="7"/>
  <c r="F250" i="6" s="1"/>
  <c r="N250" i="6" s="1"/>
  <c r="AM27" i="7"/>
  <c r="F242" i="6" s="1"/>
  <c r="N242" i="6" s="1"/>
  <c r="AE27" i="7"/>
  <c r="F234" i="6" s="1"/>
  <c r="N234" i="6" s="1"/>
  <c r="W27" i="7"/>
  <c r="F226" i="6" s="1"/>
  <c r="N226" i="6" s="1"/>
  <c r="O27" i="7"/>
  <c r="F218" i="6" s="1"/>
  <c r="N218" i="6" s="1"/>
  <c r="CG28" i="7"/>
  <c r="G288" i="6" s="1"/>
  <c r="O288" i="6" s="1"/>
  <c r="BY28" i="7"/>
  <c r="G280" i="6" s="1"/>
  <c r="O280" i="6" s="1"/>
  <c r="BQ28" i="7"/>
  <c r="G272" i="6" s="1"/>
  <c r="O272" i="6" s="1"/>
  <c r="BI28" i="7"/>
  <c r="G264" i="6" s="1"/>
  <c r="O264" i="6" s="1"/>
  <c r="BA28" i="7"/>
  <c r="G256" i="6" s="1"/>
  <c r="O256" i="6" s="1"/>
  <c r="AS28" i="7"/>
  <c r="G248" i="6" s="1"/>
  <c r="O248" i="6" s="1"/>
  <c r="AK28" i="7"/>
  <c r="G240" i="6" s="1"/>
  <c r="O240" i="6" s="1"/>
  <c r="AC28" i="7"/>
  <c r="G232" i="6" s="1"/>
  <c r="O232" i="6" s="1"/>
  <c r="U28" i="7"/>
  <c r="G224" i="6" s="1"/>
  <c r="O224" i="6" s="1"/>
  <c r="M28" i="7"/>
  <c r="G216" i="6" s="1"/>
  <c r="O216" i="6" s="1"/>
  <c r="E28" i="7"/>
  <c r="G208" i="6" s="1"/>
  <c r="O208" i="6" s="1"/>
  <c r="CL6" i="7"/>
  <c r="B91" i="6" s="1"/>
  <c r="J91" i="6" s="1"/>
  <c r="CO2" i="7"/>
  <c r="CN6" i="7"/>
  <c r="B93" i="6" s="1"/>
  <c r="J93" i="6" s="1"/>
  <c r="CP6" i="7"/>
  <c r="B95" i="6" s="1"/>
  <c r="J95" i="6" s="1"/>
  <c r="CR6" i="7"/>
  <c r="B97" i="6" s="1"/>
  <c r="J97" i="6" s="1"/>
  <c r="CK6" i="7"/>
  <c r="B90" i="6" s="1"/>
  <c r="J90" i="6" s="1"/>
  <c r="C23" i="7"/>
  <c r="B206" i="6" s="1"/>
  <c r="J206" i="6" s="1"/>
  <c r="BV25" i="7"/>
  <c r="D277" i="6" s="1"/>
  <c r="L277" i="6" s="1"/>
  <c r="BN25" i="7"/>
  <c r="D269" i="6" s="1"/>
  <c r="L269" i="6" s="1"/>
  <c r="BF25" i="7"/>
  <c r="D261" i="6" s="1"/>
  <c r="L261" i="6" s="1"/>
  <c r="AX25" i="7"/>
  <c r="D253" i="6" s="1"/>
  <c r="L253" i="6" s="1"/>
  <c r="AP25" i="7"/>
  <c r="D245" i="6" s="1"/>
  <c r="L245" i="6" s="1"/>
  <c r="AH25" i="7"/>
  <c r="D237" i="6" s="1"/>
  <c r="L237" i="6" s="1"/>
  <c r="Z25" i="7"/>
  <c r="D229" i="6" s="1"/>
  <c r="L229" i="6" s="1"/>
  <c r="R25" i="7"/>
  <c r="D221" i="6" s="1"/>
  <c r="L221" i="6" s="1"/>
  <c r="J25" i="7"/>
  <c r="D213" i="6" s="1"/>
  <c r="L213" i="6" s="1"/>
  <c r="B25" i="7"/>
  <c r="D205" i="6" s="1"/>
  <c r="L205" i="6" s="1"/>
  <c r="BY26" i="7"/>
  <c r="E280" i="6" s="1"/>
  <c r="M280" i="6" s="1"/>
  <c r="BQ26" i="7"/>
  <c r="E272" i="6" s="1"/>
  <c r="M272" i="6" s="1"/>
  <c r="BI26" i="7"/>
  <c r="E264" i="6" s="1"/>
  <c r="M264" i="6" s="1"/>
  <c r="BA26" i="7"/>
  <c r="E256" i="6" s="1"/>
  <c r="M256" i="6" s="1"/>
  <c r="AS26" i="7"/>
  <c r="E248" i="6" s="1"/>
  <c r="M248" i="6" s="1"/>
  <c r="AK26" i="7"/>
  <c r="E240" i="6" s="1"/>
  <c r="M240" i="6" s="1"/>
  <c r="AC26" i="7"/>
  <c r="E232" i="6" s="1"/>
  <c r="M232" i="6" s="1"/>
  <c r="U26" i="7"/>
  <c r="E224" i="6" s="1"/>
  <c r="M224" i="6" s="1"/>
  <c r="M26" i="7"/>
  <c r="E216" i="6" s="1"/>
  <c r="M216" i="6" s="1"/>
  <c r="E26" i="7"/>
  <c r="E208" i="6" s="1"/>
  <c r="M208" i="6" s="1"/>
  <c r="BZ27" i="7"/>
  <c r="F281" i="6" s="1"/>
  <c r="N281" i="6" s="1"/>
  <c r="BR27" i="7"/>
  <c r="F273" i="6" s="1"/>
  <c r="N273" i="6" s="1"/>
  <c r="BJ27" i="7"/>
  <c r="F265" i="6" s="1"/>
  <c r="N265" i="6" s="1"/>
  <c r="BB27" i="7"/>
  <c r="F257" i="6" s="1"/>
  <c r="N257" i="6" s="1"/>
  <c r="AT27" i="7"/>
  <c r="F249" i="6" s="1"/>
  <c r="N249" i="6" s="1"/>
  <c r="AL27" i="7"/>
  <c r="F241" i="6" s="1"/>
  <c r="N241" i="6" s="1"/>
  <c r="AD27" i="7"/>
  <c r="F233" i="6" s="1"/>
  <c r="N233" i="6" s="1"/>
  <c r="V27" i="7"/>
  <c r="F225" i="6" s="1"/>
  <c r="N225" i="6" s="1"/>
  <c r="N27" i="7"/>
  <c r="F217" i="6" s="1"/>
  <c r="N217" i="6" s="1"/>
  <c r="F27" i="7"/>
  <c r="F209" i="6" s="1"/>
  <c r="N209" i="6" s="1"/>
  <c r="BX28" i="7"/>
  <c r="G279" i="6" s="1"/>
  <c r="O279" i="6" s="1"/>
  <c r="BP28" i="7"/>
  <c r="G271" i="6" s="1"/>
  <c r="O271" i="6" s="1"/>
  <c r="BH28" i="7"/>
  <c r="G263" i="6" s="1"/>
  <c r="O263" i="6" s="1"/>
  <c r="AZ28" i="7"/>
  <c r="G255" i="6" s="1"/>
  <c r="O255" i="6" s="1"/>
  <c r="AR28" i="7"/>
  <c r="G247" i="6" s="1"/>
  <c r="O247" i="6" s="1"/>
  <c r="AJ28" i="7"/>
  <c r="G239" i="6" s="1"/>
  <c r="O239" i="6" s="1"/>
  <c r="AB28" i="7"/>
  <c r="G231" i="6" s="1"/>
  <c r="O231" i="6" s="1"/>
  <c r="T28" i="7"/>
  <c r="G223" i="6" s="1"/>
  <c r="O223" i="6" s="1"/>
  <c r="L28" i="7"/>
  <c r="G215" i="6" s="1"/>
  <c r="O215" i="6" s="1"/>
  <c r="D28" i="7"/>
  <c r="G207" i="6" s="1"/>
  <c r="O207" i="6" s="1"/>
  <c r="CK11" i="7"/>
  <c r="G90" i="6" s="1"/>
  <c r="O90" i="6" s="1"/>
  <c r="CJ2" i="7"/>
  <c r="CL2" i="7"/>
  <c r="CP2" i="7"/>
  <c r="CP1" i="7"/>
  <c r="CT1" i="7"/>
  <c r="CR1" i="7"/>
  <c r="CI43" i="7"/>
  <c r="E492" i="6" s="1"/>
  <c r="M492" i="6" s="1"/>
  <c r="CG18" i="7"/>
  <c r="BY18" i="7"/>
  <c r="BQ18" i="7"/>
  <c r="BI18" i="7"/>
  <c r="BA18" i="7"/>
  <c r="AS18" i="7"/>
  <c r="AK18" i="7"/>
  <c r="AC18" i="7"/>
  <c r="U18" i="7"/>
  <c r="M18" i="7"/>
  <c r="E18" i="7"/>
  <c r="CE19" i="7"/>
  <c r="BW19" i="7"/>
  <c r="BO19" i="7"/>
  <c r="BG19" i="7"/>
  <c r="AY19" i="7"/>
  <c r="AQ19" i="7"/>
  <c r="AI19" i="7"/>
  <c r="AA19" i="7"/>
  <c r="S19" i="7"/>
  <c r="K19" i="7"/>
  <c r="C19" i="7"/>
  <c r="CD23" i="7"/>
  <c r="B285" i="6" s="1"/>
  <c r="J285" i="6" s="1"/>
  <c r="BV23" i="7"/>
  <c r="B277" i="6" s="1"/>
  <c r="J277" i="6" s="1"/>
  <c r="BN23" i="7"/>
  <c r="B269" i="6" s="1"/>
  <c r="J269" i="6" s="1"/>
  <c r="BF23" i="7"/>
  <c r="B261" i="6" s="1"/>
  <c r="J261" i="6" s="1"/>
  <c r="AX23" i="7"/>
  <c r="B253" i="6" s="1"/>
  <c r="J253" i="6" s="1"/>
  <c r="AP23" i="7"/>
  <c r="B245" i="6" s="1"/>
  <c r="J245" i="6" s="1"/>
  <c r="AH23" i="7"/>
  <c r="B237" i="6" s="1"/>
  <c r="J237" i="6" s="1"/>
  <c r="Z23" i="7"/>
  <c r="B229" i="6" s="1"/>
  <c r="J229" i="6" s="1"/>
  <c r="R23" i="7"/>
  <c r="B221" i="6" s="1"/>
  <c r="J221" i="6" s="1"/>
  <c r="J23" i="7"/>
  <c r="B213" i="6" s="1"/>
  <c r="J213" i="6" s="1"/>
  <c r="B23" i="7"/>
  <c r="B205" i="6" s="1"/>
  <c r="J205" i="6" s="1"/>
  <c r="CC25" i="7"/>
  <c r="D284" i="6" s="1"/>
  <c r="L284" i="6" s="1"/>
  <c r="BU25" i="7"/>
  <c r="D276" i="6" s="1"/>
  <c r="L276" i="6" s="1"/>
  <c r="BM25" i="7"/>
  <c r="D268" i="6" s="1"/>
  <c r="L268" i="6" s="1"/>
  <c r="BE25" i="7"/>
  <c r="D260" i="6" s="1"/>
  <c r="L260" i="6" s="1"/>
  <c r="AO25" i="7"/>
  <c r="D244" i="6" s="1"/>
  <c r="L244" i="6" s="1"/>
  <c r="AG25" i="7"/>
  <c r="D236" i="6" s="1"/>
  <c r="L236" i="6" s="1"/>
  <c r="Y25" i="7"/>
  <c r="D228" i="6" s="1"/>
  <c r="L228" i="6" s="1"/>
  <c r="Q25" i="7"/>
  <c r="D220" i="6" s="1"/>
  <c r="L220" i="6" s="1"/>
  <c r="I25" i="7"/>
  <c r="D212" i="6" s="1"/>
  <c r="L212" i="6" s="1"/>
  <c r="CF26" i="7"/>
  <c r="E287" i="6" s="1"/>
  <c r="M287" i="6" s="1"/>
  <c r="BX26" i="7"/>
  <c r="E279" i="6" s="1"/>
  <c r="M279" i="6" s="1"/>
  <c r="BP26" i="7"/>
  <c r="E271" i="6" s="1"/>
  <c r="M271" i="6" s="1"/>
  <c r="BH26" i="7"/>
  <c r="E263" i="6" s="1"/>
  <c r="M263" i="6" s="1"/>
  <c r="AZ26" i="7"/>
  <c r="E255" i="6" s="1"/>
  <c r="M255" i="6" s="1"/>
  <c r="AR26" i="7"/>
  <c r="E247" i="6" s="1"/>
  <c r="M247" i="6" s="1"/>
  <c r="AJ26" i="7"/>
  <c r="E239" i="6" s="1"/>
  <c r="M239" i="6" s="1"/>
  <c r="AB26" i="7"/>
  <c r="E231" i="6" s="1"/>
  <c r="M231" i="6" s="1"/>
  <c r="T26" i="7"/>
  <c r="E223" i="6" s="1"/>
  <c r="M223" i="6" s="1"/>
  <c r="L26" i="7"/>
  <c r="E215" i="6" s="1"/>
  <c r="M215" i="6" s="1"/>
  <c r="D26" i="7"/>
  <c r="E207" i="6" s="1"/>
  <c r="M207" i="6" s="1"/>
  <c r="CG27" i="7"/>
  <c r="F288" i="6" s="1"/>
  <c r="N288" i="6" s="1"/>
  <c r="BY27" i="7"/>
  <c r="F280" i="6" s="1"/>
  <c r="N280" i="6" s="1"/>
  <c r="BQ27" i="7"/>
  <c r="F272" i="6" s="1"/>
  <c r="N272" i="6" s="1"/>
  <c r="BI27" i="7"/>
  <c r="F264" i="6" s="1"/>
  <c r="N264" i="6" s="1"/>
  <c r="BA27" i="7"/>
  <c r="F256" i="6" s="1"/>
  <c r="N256" i="6" s="1"/>
  <c r="AS27" i="7"/>
  <c r="F248" i="6" s="1"/>
  <c r="N248" i="6" s="1"/>
  <c r="AK27" i="7"/>
  <c r="F240" i="6" s="1"/>
  <c r="N240" i="6" s="1"/>
  <c r="U27" i="7"/>
  <c r="F224" i="6" s="1"/>
  <c r="N224" i="6" s="1"/>
  <c r="M27" i="7"/>
  <c r="F216" i="6" s="1"/>
  <c r="N216" i="6" s="1"/>
  <c r="E27" i="7"/>
  <c r="F208" i="6" s="1"/>
  <c r="N208" i="6" s="1"/>
  <c r="CE28" i="7"/>
  <c r="G286" i="6" s="1"/>
  <c r="O286" i="6" s="1"/>
  <c r="BW28" i="7"/>
  <c r="G278" i="6" s="1"/>
  <c r="O278" i="6" s="1"/>
  <c r="BO28" i="7"/>
  <c r="G270" i="6" s="1"/>
  <c r="O270" i="6" s="1"/>
  <c r="BG28" i="7"/>
  <c r="G262" i="6" s="1"/>
  <c r="O262" i="6" s="1"/>
  <c r="AY28" i="7"/>
  <c r="G254" i="6" s="1"/>
  <c r="O254" i="6" s="1"/>
  <c r="AQ28" i="7"/>
  <c r="G246" i="6" s="1"/>
  <c r="O246" i="6" s="1"/>
  <c r="AI28" i="7"/>
  <c r="G238" i="6" s="1"/>
  <c r="O238" i="6" s="1"/>
  <c r="AA28" i="7"/>
  <c r="G230" i="6" s="1"/>
  <c r="O230" i="6" s="1"/>
  <c r="S28" i="7"/>
  <c r="G222" i="6" s="1"/>
  <c r="O222" i="6" s="1"/>
  <c r="K28" i="7"/>
  <c r="G214" i="6" s="1"/>
  <c r="O214" i="6" s="1"/>
  <c r="C28" i="7"/>
  <c r="G206" i="6" s="1"/>
  <c r="O206" i="6" s="1"/>
  <c r="CJ11" i="7"/>
  <c r="G89" i="6" s="1"/>
  <c r="O89" i="6" s="1"/>
  <c r="CL11" i="7"/>
  <c r="G91" i="6" s="1"/>
  <c r="O91" i="6" s="1"/>
  <c r="CN1" i="7"/>
  <c r="CP10" i="7"/>
  <c r="F95" i="6" s="1"/>
  <c r="N95" i="6" s="1"/>
  <c r="CO11" i="7"/>
  <c r="G94" i="6" s="1"/>
  <c r="O94" i="6" s="1"/>
  <c r="CR10" i="7"/>
  <c r="F97" i="6" s="1"/>
  <c r="N97" i="6" s="1"/>
  <c r="CT8" i="7"/>
  <c r="D99" i="6" s="1"/>
  <c r="L99" i="6" s="1"/>
  <c r="CS8" i="7"/>
  <c r="D98" i="6" s="1"/>
  <c r="L98" i="6" s="1"/>
  <c r="CJ23" i="7"/>
  <c r="B291" i="6" s="1"/>
  <c r="J291" i="6" s="1"/>
  <c r="CP40" i="7"/>
  <c r="B499" i="6" s="1"/>
  <c r="J499" i="6" s="1"/>
  <c r="CM40" i="7"/>
  <c r="B496" i="6" s="1"/>
  <c r="J496" i="6" s="1"/>
  <c r="CO40" i="7"/>
  <c r="B498" i="6" s="1"/>
  <c r="J498" i="6" s="1"/>
  <c r="CI40" i="7"/>
  <c r="B492" i="6" s="1"/>
  <c r="J492" i="6" s="1"/>
  <c r="Q27" i="7"/>
  <c r="F220" i="6" s="1"/>
  <c r="N220" i="6" s="1"/>
  <c r="I27" i="7"/>
  <c r="F212" i="6" s="1"/>
  <c r="N212" i="6" s="1"/>
  <c r="CD28" i="7"/>
  <c r="G285" i="6" s="1"/>
  <c r="O285" i="6" s="1"/>
  <c r="BV28" i="7"/>
  <c r="G277" i="6" s="1"/>
  <c r="O277" i="6" s="1"/>
  <c r="BN28" i="7"/>
  <c r="G269" i="6" s="1"/>
  <c r="O269" i="6" s="1"/>
  <c r="BF28" i="7"/>
  <c r="G261" i="6" s="1"/>
  <c r="O261" i="6" s="1"/>
  <c r="AX28" i="7"/>
  <c r="G253" i="6" s="1"/>
  <c r="O253" i="6" s="1"/>
  <c r="AP28" i="7"/>
  <c r="G245" i="6" s="1"/>
  <c r="O245" i="6" s="1"/>
  <c r="AH28" i="7"/>
  <c r="G237" i="6" s="1"/>
  <c r="O237" i="6" s="1"/>
  <c r="Z28" i="7"/>
  <c r="G229" i="6" s="1"/>
  <c r="O229" i="6" s="1"/>
  <c r="R28" i="7"/>
  <c r="G221" i="6" s="1"/>
  <c r="O221" i="6" s="1"/>
  <c r="J28" i="7"/>
  <c r="G213" i="6" s="1"/>
  <c r="O213" i="6" s="1"/>
  <c r="B28" i="7"/>
  <c r="G205" i="6" s="1"/>
  <c r="O205" i="6" s="1"/>
  <c r="CT9" i="7"/>
  <c r="E99" i="6" s="1"/>
  <c r="M99" i="6" s="1"/>
  <c r="CJ28" i="7"/>
  <c r="G291" i="6" s="1"/>
  <c r="O291" i="6" s="1"/>
  <c r="CK18" i="7"/>
  <c r="CL28" i="7"/>
  <c r="G293" i="6" s="1"/>
  <c r="O293" i="6" s="1"/>
  <c r="CM18" i="7"/>
  <c r="CP25" i="7"/>
  <c r="D297" i="6" s="1"/>
  <c r="L297" i="6" s="1"/>
  <c r="CQ27" i="7"/>
  <c r="F298" i="6" s="1"/>
  <c r="N298" i="6" s="1"/>
  <c r="CS19" i="7"/>
  <c r="CI42" i="7"/>
  <c r="D492" i="6" s="1"/>
  <c r="L492" i="6" s="1"/>
  <c r="CK36" i="7"/>
  <c r="CL35" i="7"/>
  <c r="CN35" i="7"/>
  <c r="CP35" i="7"/>
  <c r="CQ42" i="7"/>
  <c r="D500" i="6" s="1"/>
  <c r="L500" i="6" s="1"/>
  <c r="CS45" i="7"/>
  <c r="G502" i="6" s="1"/>
  <c r="O502" i="6" s="1"/>
  <c r="G27" i="7"/>
  <c r="F210" i="6" s="1"/>
  <c r="N210" i="6" s="1"/>
  <c r="CB28" i="7"/>
  <c r="G283" i="6" s="1"/>
  <c r="O283" i="6" s="1"/>
  <c r="BT28" i="7"/>
  <c r="G275" i="6" s="1"/>
  <c r="O275" i="6" s="1"/>
  <c r="BL28" i="7"/>
  <c r="G267" i="6" s="1"/>
  <c r="O267" i="6" s="1"/>
  <c r="BD28" i="7"/>
  <c r="G259" i="6" s="1"/>
  <c r="O259" i="6" s="1"/>
  <c r="AV28" i="7"/>
  <c r="G251" i="6" s="1"/>
  <c r="O251" i="6" s="1"/>
  <c r="AN28" i="7"/>
  <c r="G243" i="6" s="1"/>
  <c r="O243" i="6" s="1"/>
  <c r="AF28" i="7"/>
  <c r="G235" i="6" s="1"/>
  <c r="O235" i="6" s="1"/>
  <c r="X28" i="7"/>
  <c r="G227" i="6" s="1"/>
  <c r="O227" i="6" s="1"/>
  <c r="P28" i="7"/>
  <c r="G219" i="6" s="1"/>
  <c r="O219" i="6" s="1"/>
  <c r="H28" i="7"/>
  <c r="G211" i="6" s="1"/>
  <c r="O211" i="6" s="1"/>
  <c r="CR2" i="7"/>
  <c r="CJ19" i="7"/>
  <c r="CL23" i="7"/>
  <c r="B293" i="6" s="1"/>
  <c r="J293" i="6" s="1"/>
  <c r="CN23" i="7"/>
  <c r="B295" i="6" s="1"/>
  <c r="J295" i="6" s="1"/>
  <c r="CP19" i="7"/>
  <c r="CI36" i="7"/>
  <c r="CJ44" i="7"/>
  <c r="F493" i="6" s="1"/>
  <c r="N493" i="6" s="1"/>
  <c r="CJ43" i="7"/>
  <c r="CL43" i="7"/>
  <c r="E495" i="6" s="1"/>
  <c r="M495" i="6" s="1"/>
  <c r="CJ42" i="7"/>
  <c r="D493" i="6" s="1"/>
  <c r="L493" i="6" s="1"/>
  <c r="CL42" i="7"/>
  <c r="D495" i="6" s="1"/>
  <c r="L495" i="6" s="1"/>
  <c r="CN42" i="7"/>
  <c r="D497" i="6" s="1"/>
  <c r="L497" i="6" s="1"/>
  <c r="CL36" i="7"/>
  <c r="CN36" i="7"/>
  <c r="CP36" i="7"/>
  <c r="CQ36" i="7"/>
  <c r="CN44" i="7"/>
  <c r="F497" i="6" s="1"/>
  <c r="N497" i="6" s="1"/>
  <c r="CP44" i="7"/>
  <c r="F499" i="6" s="1"/>
  <c r="N499" i="6" s="1"/>
  <c r="CR44" i="7"/>
  <c r="F501" i="6" s="1"/>
  <c r="N501" i="6" s="1"/>
  <c r="CS36" i="7"/>
  <c r="CT43" i="7"/>
  <c r="E503" i="6" s="1"/>
  <c r="M503" i="6" s="1"/>
  <c r="CP43" i="7"/>
  <c r="E499" i="6" s="1"/>
  <c r="M499" i="6" s="1"/>
  <c r="CR43" i="7"/>
  <c r="E501" i="6" s="1"/>
  <c r="M501" i="6" s="1"/>
  <c r="CA28" i="7"/>
  <c r="G282" i="6" s="1"/>
  <c r="O282" i="6" s="1"/>
  <c r="BS28" i="7"/>
  <c r="G274" i="6" s="1"/>
  <c r="O274" i="6" s="1"/>
  <c r="BK28" i="7"/>
  <c r="G266" i="6" s="1"/>
  <c r="O266" i="6" s="1"/>
  <c r="BC28" i="7"/>
  <c r="G258" i="6" s="1"/>
  <c r="O258" i="6" s="1"/>
  <c r="AU28" i="7"/>
  <c r="G250" i="6" s="1"/>
  <c r="O250" i="6" s="1"/>
  <c r="AM28" i="7"/>
  <c r="G242" i="6" s="1"/>
  <c r="O242" i="6" s="1"/>
  <c r="AE28" i="7"/>
  <c r="G234" i="6" s="1"/>
  <c r="O234" i="6" s="1"/>
  <c r="W28" i="7"/>
  <c r="G226" i="6" s="1"/>
  <c r="O226" i="6" s="1"/>
  <c r="O28" i="7"/>
  <c r="G218" i="6" s="1"/>
  <c r="O218" i="6" s="1"/>
  <c r="G28" i="7"/>
  <c r="G210" i="6" s="1"/>
  <c r="O210" i="6" s="1"/>
  <c r="CK10" i="7"/>
  <c r="F90" i="6" s="1"/>
  <c r="N90" i="6" s="1"/>
  <c r="CO6" i="7"/>
  <c r="B94" i="6" s="1"/>
  <c r="J94" i="6" s="1"/>
  <c r="CO8" i="7"/>
  <c r="D94" i="6" s="1"/>
  <c r="L94" i="6" s="1"/>
  <c r="CQ2" i="7"/>
  <c r="CQ11" i="7"/>
  <c r="G96" i="6" s="1"/>
  <c r="O96" i="6" s="1"/>
  <c r="CQ1" i="7"/>
  <c r="CS10" i="7"/>
  <c r="F98" i="6" s="1"/>
  <c r="N98" i="6" s="1"/>
  <c r="CT2" i="7"/>
  <c r="CT10" i="7"/>
  <c r="F99" i="6" s="1"/>
  <c r="N99" i="6" s="1"/>
  <c r="CI23" i="7"/>
  <c r="B290" i="6" s="1"/>
  <c r="J290" i="6" s="1"/>
  <c r="CI27" i="7"/>
  <c r="F290" i="6" s="1"/>
  <c r="N290" i="6" s="1"/>
  <c r="CJ25" i="7"/>
  <c r="D291" i="6" s="1"/>
  <c r="L291" i="6" s="1"/>
  <c r="CL19" i="7"/>
  <c r="CL25" i="7"/>
  <c r="D293" i="6" s="1"/>
  <c r="L293" i="6" s="1"/>
  <c r="CN19" i="7"/>
  <c r="CN25" i="7"/>
  <c r="D295" i="6" s="1"/>
  <c r="L295" i="6" s="1"/>
  <c r="CO28" i="7"/>
  <c r="G296" i="6" s="1"/>
  <c r="O296" i="6" s="1"/>
  <c r="CQ18" i="7"/>
  <c r="CI35" i="7"/>
  <c r="CK45" i="7"/>
  <c r="G494" i="6" s="1"/>
  <c r="O494" i="6" s="1"/>
  <c r="CJ40" i="7"/>
  <c r="B493" i="6" s="1"/>
  <c r="J493" i="6" s="1"/>
  <c r="CL40" i="7"/>
  <c r="B495" i="6" s="1"/>
  <c r="J495" i="6" s="1"/>
  <c r="CN40" i="7"/>
  <c r="B497" i="6" s="1"/>
  <c r="J497" i="6" s="1"/>
  <c r="CM44" i="7"/>
  <c r="F496" i="6" s="1"/>
  <c r="N496" i="6" s="1"/>
  <c r="CT44" i="7"/>
  <c r="F503" i="6" s="1"/>
  <c r="N503" i="6" s="1"/>
  <c r="CS35" i="7"/>
  <c r="CI19" i="7"/>
  <c r="CQ19" i="7"/>
  <c r="CT23" i="7"/>
  <c r="B301" i="6" s="1"/>
  <c r="J301" i="6" s="1"/>
  <c r="CL45" i="7"/>
  <c r="G495" i="6" s="1"/>
  <c r="O495" i="6" s="1"/>
  <c r="CN45" i="7"/>
  <c r="G497" i="6" s="1"/>
  <c r="O497" i="6" s="1"/>
  <c r="CP45" i="7"/>
  <c r="G499" i="6" s="1"/>
  <c r="O499" i="6" s="1"/>
  <c r="CR42" i="7"/>
  <c r="D501" i="6" s="1"/>
  <c r="L501" i="6" s="1"/>
  <c r="CT35" i="7"/>
  <c r="CI25" i="7"/>
  <c r="D290" i="6" s="1"/>
  <c r="L290" i="6" s="1"/>
  <c r="CK27" i="7"/>
  <c r="F292" i="6" s="1"/>
  <c r="N292" i="6" s="1"/>
  <c r="CM27" i="7"/>
  <c r="F294" i="6" s="1"/>
  <c r="N294" i="6" s="1"/>
  <c r="CO42" i="7"/>
  <c r="D498" i="6" s="1"/>
  <c r="L498" i="6" s="1"/>
  <c r="CR35" i="7"/>
  <c r="CT40" i="7"/>
  <c r="B503" i="6" s="1"/>
  <c r="J503" i="6" s="1"/>
  <c r="CK23" i="7"/>
  <c r="B292" i="6" s="1"/>
  <c r="J292" i="6" s="1"/>
  <c r="CK26" i="7"/>
  <c r="E292" i="6" s="1"/>
  <c r="M292" i="6" s="1"/>
  <c r="CM23" i="7"/>
  <c r="B294" i="6" s="1"/>
  <c r="J294" i="6" s="1"/>
  <c r="CO23" i="7"/>
  <c r="B296" i="6" s="1"/>
  <c r="J296" i="6" s="1"/>
  <c r="CO25" i="7"/>
  <c r="D296" i="6" s="1"/>
  <c r="L296" i="6" s="1"/>
  <c r="CP27" i="7"/>
  <c r="F297" i="6" s="1"/>
  <c r="N297" i="6" s="1"/>
  <c r="CR19" i="7"/>
  <c r="CT28" i="7"/>
  <c r="G301" i="6" s="1"/>
  <c r="O301" i="6" s="1"/>
  <c r="CT26" i="7"/>
  <c r="E301" i="6" s="1"/>
  <c r="M301" i="6" s="1"/>
  <c r="CT18" i="7"/>
  <c r="CK43" i="7"/>
  <c r="E494" i="6" s="1"/>
  <c r="M494" i="6" s="1"/>
  <c r="CO36" i="7"/>
  <c r="CS43" i="7"/>
  <c r="E502" i="6" s="1"/>
  <c r="M502" i="6" s="1"/>
  <c r="CO26" i="7"/>
  <c r="E296" i="6" s="1"/>
  <c r="M296" i="6" s="1"/>
  <c r="CP26" i="7"/>
  <c r="E297" i="6" s="1"/>
  <c r="M297" i="6" s="1"/>
  <c r="CR26" i="7"/>
  <c r="E299" i="6" s="1"/>
  <c r="M299" i="6" s="1"/>
  <c r="CS26" i="7"/>
  <c r="E300" i="6" s="1"/>
  <c r="M300" i="6" s="1"/>
  <c r="CO18" i="7"/>
  <c r="CP18" i="7"/>
  <c r="CR18" i="7"/>
  <c r="CS18" i="7"/>
  <c r="CT45" i="7"/>
  <c r="G503" i="6" s="1"/>
  <c r="O503" i="6" s="1"/>
  <c r="CT27" i="7"/>
  <c r="F301" i="6" s="1"/>
  <c r="N301" i="6" s="1"/>
  <c r="CT25" i="7"/>
  <c r="D301" i="6" s="1"/>
  <c r="L301" i="6" s="1"/>
  <c r="CK40" i="7"/>
  <c r="B494" i="6" s="1"/>
  <c r="J494" i="6" s="1"/>
  <c r="CK42" i="7"/>
  <c r="D494" i="6" s="1"/>
  <c r="L494" i="6" s="1"/>
  <c r="CM36" i="7"/>
  <c r="CM45" i="7"/>
  <c r="G496" i="6" s="1"/>
  <c r="O496" i="6" s="1"/>
  <c r="CM35" i="7"/>
  <c r="CO44" i="7"/>
  <c r="F498" i="6" s="1"/>
  <c r="N498" i="6" s="1"/>
  <c r="CQ43" i="7"/>
  <c r="E500" i="6" s="1"/>
  <c r="M500" i="6" s="1"/>
  <c r="CS40" i="7"/>
  <c r="B502" i="6" s="1"/>
  <c r="J502" i="6" s="1"/>
  <c r="CS42" i="7"/>
  <c r="D502" i="6" s="1"/>
  <c r="L502" i="6" s="1"/>
  <c r="CT19" i="7"/>
  <c r="CP28" i="7"/>
  <c r="G297" i="6" s="1"/>
  <c r="O297" i="6" s="1"/>
  <c r="CQ23" i="7"/>
  <c r="B298" i="6" s="1"/>
  <c r="J298" i="6" s="1"/>
  <c r="CQ28" i="7"/>
  <c r="G298" i="6" s="1"/>
  <c r="O298" i="6" s="1"/>
  <c r="CR23" i="7"/>
  <c r="B299" i="6" s="1"/>
  <c r="J299" i="6" s="1"/>
  <c r="CR28" i="7"/>
  <c r="G299" i="6" s="1"/>
  <c r="O299" i="6" s="1"/>
  <c r="CS23" i="7"/>
  <c r="B300" i="6" s="1"/>
  <c r="J300" i="6" s="1"/>
  <c r="CS28" i="7"/>
  <c r="G300" i="6" s="1"/>
  <c r="O300" i="6" s="1"/>
  <c r="AG7" i="7" l="1"/>
  <c r="C34" i="6" s="1"/>
  <c r="K34" i="6" s="1"/>
  <c r="BU7" i="7"/>
  <c r="C74" i="6" s="1"/>
  <c r="K74" i="6" s="1"/>
  <c r="AV7" i="7"/>
  <c r="C49" i="6" s="1"/>
  <c r="K49" i="6" s="1"/>
  <c r="AJ41" i="7"/>
  <c r="C441" i="6" s="1"/>
  <c r="K441" i="6" s="1"/>
  <c r="AN7" i="7"/>
  <c r="C41" i="6" s="1"/>
  <c r="K41" i="6" s="1"/>
  <c r="CE7" i="7"/>
  <c r="C84" i="6" s="1"/>
  <c r="K84" i="6" s="1"/>
  <c r="AI24" i="7"/>
  <c r="C238" i="6" s="1"/>
  <c r="K238" i="6" s="1"/>
  <c r="CX13" i="7"/>
  <c r="H103" i="6"/>
  <c r="P103" i="6" s="1"/>
  <c r="BZ41" i="7"/>
  <c r="C483" i="6" s="1"/>
  <c r="K483" i="6" s="1"/>
  <c r="CV13" i="7"/>
  <c r="H101" i="6"/>
  <c r="P101" i="6" s="1"/>
  <c r="DA13" i="7"/>
  <c r="H106" i="6"/>
  <c r="P106" i="6" s="1"/>
  <c r="CW13" i="7"/>
  <c r="H102" i="6"/>
  <c r="P102" i="6" s="1"/>
  <c r="I7" i="7"/>
  <c r="C10" i="6" s="1"/>
  <c r="K10" i="6" s="1"/>
  <c r="CY13" i="7"/>
  <c r="H104" i="6"/>
  <c r="P104" i="6" s="1"/>
  <c r="DD13" i="7"/>
  <c r="H109" i="6"/>
  <c r="P109" i="6" s="1"/>
  <c r="BM7" i="7"/>
  <c r="C66" i="6" s="1"/>
  <c r="K66" i="6" s="1"/>
  <c r="CU13" i="7"/>
  <c r="H100" i="6"/>
  <c r="P100" i="6" s="1"/>
  <c r="AI41" i="7"/>
  <c r="C440" i="6" s="1"/>
  <c r="K440" i="6" s="1"/>
  <c r="DB13" i="7"/>
  <c r="H107" i="6"/>
  <c r="P107" i="6" s="1"/>
  <c r="DC13" i="7"/>
  <c r="H108" i="6"/>
  <c r="P108" i="6" s="1"/>
  <c r="CZ13" i="7"/>
  <c r="H105" i="6"/>
  <c r="P105" i="6" s="1"/>
  <c r="BX7" i="7"/>
  <c r="C77" i="6" s="1"/>
  <c r="K77" i="6" s="1"/>
  <c r="X7" i="7"/>
  <c r="C25" i="6" s="1"/>
  <c r="K25" i="6" s="1"/>
  <c r="BW12" i="7"/>
  <c r="BW13" i="7" s="1"/>
  <c r="BH41" i="7"/>
  <c r="C465" i="6" s="1"/>
  <c r="K465" i="6" s="1"/>
  <c r="BD41" i="7"/>
  <c r="C461" i="6" s="1"/>
  <c r="K461" i="6" s="1"/>
  <c r="BV41" i="7"/>
  <c r="C479" i="6" s="1"/>
  <c r="K479" i="6" s="1"/>
  <c r="AF7" i="7"/>
  <c r="C33" i="6" s="1"/>
  <c r="K33" i="6" s="1"/>
  <c r="CG12" i="7"/>
  <c r="CG13" i="7" s="1"/>
  <c r="V7" i="7"/>
  <c r="C23" i="6" s="1"/>
  <c r="K23" i="6" s="1"/>
  <c r="BD7" i="7"/>
  <c r="C57" i="6" s="1"/>
  <c r="K57" i="6" s="1"/>
  <c r="CR7" i="7"/>
  <c r="C97" i="6" s="1"/>
  <c r="K97" i="6" s="1"/>
  <c r="P7" i="7"/>
  <c r="C17" i="6" s="1"/>
  <c r="K17" i="6" s="1"/>
  <c r="AB7" i="7"/>
  <c r="C29" i="6" s="1"/>
  <c r="K29" i="6" s="1"/>
  <c r="CT7" i="7"/>
  <c r="C99" i="6" s="1"/>
  <c r="K99" i="6" s="1"/>
  <c r="BB7" i="7"/>
  <c r="C55" i="6" s="1"/>
  <c r="K55" i="6" s="1"/>
  <c r="D7" i="7"/>
  <c r="C5" i="6" s="1"/>
  <c r="K5" i="6" s="1"/>
  <c r="M7" i="7"/>
  <c r="C14" i="6" s="1"/>
  <c r="K14" i="6" s="1"/>
  <c r="BB41" i="7"/>
  <c r="C459" i="6" s="1"/>
  <c r="K459" i="6" s="1"/>
  <c r="AE7" i="7"/>
  <c r="C32" i="6" s="1"/>
  <c r="K32" i="6" s="1"/>
  <c r="BF7" i="7"/>
  <c r="C59" i="6" s="1"/>
  <c r="K59" i="6" s="1"/>
  <c r="CH12" i="7"/>
  <c r="CH13" i="7" s="1"/>
  <c r="E7" i="7"/>
  <c r="C6" i="6" s="1"/>
  <c r="K6" i="6" s="1"/>
  <c r="AJ7" i="7"/>
  <c r="C37" i="6" s="1"/>
  <c r="K37" i="6" s="1"/>
  <c r="BE7" i="7"/>
  <c r="C58" i="6" s="1"/>
  <c r="K58" i="6" s="1"/>
  <c r="AQ24" i="7"/>
  <c r="C246" i="6" s="1"/>
  <c r="K246" i="6" s="1"/>
  <c r="AA12" i="7"/>
  <c r="H28" i="6" s="1"/>
  <c r="P28" i="6" s="1"/>
  <c r="AY41" i="7"/>
  <c r="C456" i="6" s="1"/>
  <c r="K456" i="6" s="1"/>
  <c r="H7" i="7"/>
  <c r="C9" i="6" s="1"/>
  <c r="K9" i="6" s="1"/>
  <c r="AO7" i="7"/>
  <c r="C42" i="6" s="1"/>
  <c r="K42" i="6" s="1"/>
  <c r="BJ12" i="7"/>
  <c r="H63" i="6" s="1"/>
  <c r="P63" i="6" s="1"/>
  <c r="AK7" i="7"/>
  <c r="C38" i="6" s="1"/>
  <c r="K38" i="6" s="1"/>
  <c r="CN12" i="7"/>
  <c r="CN13" i="7" s="1"/>
  <c r="CM12" i="7"/>
  <c r="H92" i="6" s="1"/>
  <c r="P92" i="6" s="1"/>
  <c r="CC12" i="7"/>
  <c r="H82" i="6" s="1"/>
  <c r="P82" i="6" s="1"/>
  <c r="Y7" i="7"/>
  <c r="C26" i="6" s="1"/>
  <c r="K26" i="6" s="1"/>
  <c r="CE12" i="7"/>
  <c r="CE13" i="7" s="1"/>
  <c r="L41" i="7"/>
  <c r="C417" i="6" s="1"/>
  <c r="K417" i="6" s="1"/>
  <c r="Q7" i="7"/>
  <c r="C18" i="6" s="1"/>
  <c r="K18" i="6" s="1"/>
  <c r="U41" i="7"/>
  <c r="C426" i="6" s="1"/>
  <c r="K426" i="6" s="1"/>
  <c r="BV7" i="7"/>
  <c r="C75" i="6" s="1"/>
  <c r="K75" i="6" s="1"/>
  <c r="CL7" i="7"/>
  <c r="C91" i="6" s="1"/>
  <c r="K91" i="6" s="1"/>
  <c r="AY12" i="7"/>
  <c r="H52" i="6" s="1"/>
  <c r="P52" i="6" s="1"/>
  <c r="O41" i="7"/>
  <c r="C420" i="6" s="1"/>
  <c r="K420" i="6" s="1"/>
  <c r="CC7" i="7"/>
  <c r="C82" i="6" s="1"/>
  <c r="K82" i="6" s="1"/>
  <c r="CB12" i="7"/>
  <c r="H81" i="6" s="1"/>
  <c r="P81" i="6" s="1"/>
  <c r="BX12" i="7"/>
  <c r="H77" i="6" s="1"/>
  <c r="P77" i="6" s="1"/>
  <c r="O12" i="7"/>
  <c r="O13" i="7" s="1"/>
  <c r="AD7" i="7"/>
  <c r="C31" i="6" s="1"/>
  <c r="K31" i="6" s="1"/>
  <c r="AF41" i="7"/>
  <c r="C437" i="6" s="1"/>
  <c r="K437" i="6" s="1"/>
  <c r="AK12" i="7"/>
  <c r="AK13" i="7" s="1"/>
  <c r="G12" i="7"/>
  <c r="H8" i="6" s="1"/>
  <c r="P8" i="6" s="1"/>
  <c r="AX7" i="7"/>
  <c r="C51" i="6" s="1"/>
  <c r="K51" i="6" s="1"/>
  <c r="AB12" i="7"/>
  <c r="H29" i="6" s="1"/>
  <c r="P29" i="6" s="1"/>
  <c r="AC29" i="7"/>
  <c r="H232" i="6" s="1"/>
  <c r="P232" i="6" s="1"/>
  <c r="CI12" i="7"/>
  <c r="CI13" i="7" s="1"/>
  <c r="R12" i="7"/>
  <c r="H19" i="6" s="1"/>
  <c r="P19" i="6" s="1"/>
  <c r="AC7" i="7"/>
  <c r="C30" i="6" s="1"/>
  <c r="K30" i="6" s="1"/>
  <c r="CE41" i="4"/>
  <c r="U7" i="7"/>
  <c r="C22" i="6" s="1"/>
  <c r="K22" i="6" s="1"/>
  <c r="R41" i="7"/>
  <c r="C423" i="6" s="1"/>
  <c r="K423" i="6" s="1"/>
  <c r="BZ12" i="7"/>
  <c r="H79" i="6" s="1"/>
  <c r="P79" i="6" s="1"/>
  <c r="CM7" i="7"/>
  <c r="C92" i="6" s="1"/>
  <c r="K92" i="6" s="1"/>
  <c r="S7" i="7"/>
  <c r="C20" i="6" s="1"/>
  <c r="K20" i="6" s="1"/>
  <c r="BQ7" i="7"/>
  <c r="C70" i="6" s="1"/>
  <c r="K70" i="6" s="1"/>
  <c r="AZ12" i="7"/>
  <c r="H53" i="6" s="1"/>
  <c r="P53" i="6" s="1"/>
  <c r="CD7" i="7"/>
  <c r="C83" i="6" s="1"/>
  <c r="K83" i="6" s="1"/>
  <c r="AU7" i="7"/>
  <c r="C48" i="6" s="1"/>
  <c r="K48" i="6" s="1"/>
  <c r="CF12" i="7"/>
  <c r="H85" i="6" s="1"/>
  <c r="P85" i="6" s="1"/>
  <c r="AH7" i="7"/>
  <c r="C35" i="6" s="1"/>
  <c r="K35" i="6" s="1"/>
  <c r="BN7" i="7"/>
  <c r="C67" i="6" s="1"/>
  <c r="K67" i="6" s="1"/>
  <c r="CA7" i="7"/>
  <c r="C80" i="6" s="1"/>
  <c r="K80" i="6" s="1"/>
  <c r="BA7" i="7"/>
  <c r="C54" i="6" s="1"/>
  <c r="K54" i="6" s="1"/>
  <c r="B32" i="6"/>
  <c r="J32" i="6" s="1"/>
  <c r="N7" i="7"/>
  <c r="C15" i="6" s="1"/>
  <c r="K15" i="6" s="1"/>
  <c r="CI7" i="7"/>
  <c r="C88" i="6" s="1"/>
  <c r="K88" i="6" s="1"/>
  <c r="J7" i="7"/>
  <c r="C11" i="6" s="1"/>
  <c r="K11" i="6" s="1"/>
  <c r="B20" i="6"/>
  <c r="J20" i="6" s="1"/>
  <c r="AR7" i="7"/>
  <c r="C45" i="6" s="1"/>
  <c r="K45" i="6" s="1"/>
  <c r="CQ41" i="7"/>
  <c r="C500" i="6" s="1"/>
  <c r="K500" i="6" s="1"/>
  <c r="BX46" i="7"/>
  <c r="H481" i="6" s="1"/>
  <c r="P481" i="6" s="1"/>
  <c r="BW46" i="7"/>
  <c r="H480" i="6" s="1"/>
  <c r="P480" i="6" s="1"/>
  <c r="CG46" i="7"/>
  <c r="H490" i="6" s="1"/>
  <c r="P490" i="6" s="1"/>
  <c r="BY41" i="4"/>
  <c r="AH46" i="7"/>
  <c r="H439" i="6" s="1"/>
  <c r="P439" i="6" s="1"/>
  <c r="BM41" i="7"/>
  <c r="C470" i="6" s="1"/>
  <c r="K470" i="6" s="1"/>
  <c r="AP41" i="7"/>
  <c r="C447" i="6" s="1"/>
  <c r="K447" i="6" s="1"/>
  <c r="CA41" i="4"/>
  <c r="AG24" i="7"/>
  <c r="C236" i="6" s="1"/>
  <c r="K236" i="6" s="1"/>
  <c r="CC46" i="7"/>
  <c r="CC47" i="7" s="1"/>
  <c r="BV41" i="4"/>
  <c r="Y46" i="7"/>
  <c r="Y47" i="7" s="1"/>
  <c r="BF46" i="7"/>
  <c r="H463" i="6" s="1"/>
  <c r="P463" i="6" s="1"/>
  <c r="AC46" i="7"/>
  <c r="H434" i="6" s="1"/>
  <c r="P434" i="6" s="1"/>
  <c r="CG41" i="4"/>
  <c r="BY41" i="7"/>
  <c r="C482" i="6" s="1"/>
  <c r="K482" i="6" s="1"/>
  <c r="BW41" i="4"/>
  <c r="F457" i="6"/>
  <c r="N457" i="6" s="1"/>
  <c r="AZ46" i="7"/>
  <c r="H457" i="6" s="1"/>
  <c r="P457" i="6" s="1"/>
  <c r="AA24" i="7"/>
  <c r="C230" i="6" s="1"/>
  <c r="K230" i="6" s="1"/>
  <c r="M24" i="7"/>
  <c r="C216" i="6" s="1"/>
  <c r="K216" i="6" s="1"/>
  <c r="AE24" i="7"/>
  <c r="C234" i="6" s="1"/>
  <c r="K234" i="6" s="1"/>
  <c r="CC24" i="7"/>
  <c r="C284" i="6" s="1"/>
  <c r="K284" i="6" s="1"/>
  <c r="AX46" i="7"/>
  <c r="AX47" i="7" s="1"/>
  <c r="CD46" i="7"/>
  <c r="H487" i="6" s="1"/>
  <c r="P487" i="6" s="1"/>
  <c r="B46" i="7"/>
  <c r="H407" i="6" s="1"/>
  <c r="P407" i="6" s="1"/>
  <c r="CH46" i="7"/>
  <c r="CH47" i="7" s="1"/>
  <c r="CL29" i="7"/>
  <c r="CL30" i="7" s="1"/>
  <c r="BE46" i="7"/>
  <c r="H462" i="6" s="1"/>
  <c r="P462" i="6" s="1"/>
  <c r="E46" i="7"/>
  <c r="H410" i="6" s="1"/>
  <c r="P410" i="6" s="1"/>
  <c r="CP29" i="7"/>
  <c r="H297" i="6" s="1"/>
  <c r="P297" i="6" s="1"/>
  <c r="R46" i="7"/>
  <c r="H423" i="6" s="1"/>
  <c r="P423" i="6" s="1"/>
  <c r="CB41" i="7"/>
  <c r="C485" i="6" s="1"/>
  <c r="K485" i="6" s="1"/>
  <c r="BI46" i="7"/>
  <c r="H466" i="6" s="1"/>
  <c r="P466" i="6" s="1"/>
  <c r="AG46" i="7"/>
  <c r="H438" i="6" s="1"/>
  <c r="P438" i="6" s="1"/>
  <c r="BC46" i="7"/>
  <c r="BC47" i="7" s="1"/>
  <c r="AO46" i="7"/>
  <c r="H446" i="6" s="1"/>
  <c r="P446" i="6" s="1"/>
  <c r="CN29" i="7"/>
  <c r="H295" i="6" s="1"/>
  <c r="P295" i="6" s="1"/>
  <c r="AB41" i="7"/>
  <c r="C433" i="6" s="1"/>
  <c r="K433" i="6" s="1"/>
  <c r="B463" i="6"/>
  <c r="J463" i="6" s="1"/>
  <c r="BF41" i="7"/>
  <c r="C463" i="6" s="1"/>
  <c r="K463" i="6" s="1"/>
  <c r="C41" i="7"/>
  <c r="C408" i="6" s="1"/>
  <c r="K408" i="6" s="1"/>
  <c r="B407" i="6"/>
  <c r="J407" i="6" s="1"/>
  <c r="B41" i="7"/>
  <c r="C407" i="6" s="1"/>
  <c r="K407" i="6" s="1"/>
  <c r="AY24" i="7"/>
  <c r="C254" i="6" s="1"/>
  <c r="K254" i="6" s="1"/>
  <c r="Y41" i="7"/>
  <c r="C430" i="6" s="1"/>
  <c r="K430" i="6" s="1"/>
  <c r="AN41" i="7"/>
  <c r="C445" i="6" s="1"/>
  <c r="K445" i="6" s="1"/>
  <c r="CG24" i="7"/>
  <c r="C288" i="6" s="1"/>
  <c r="K288" i="6" s="1"/>
  <c r="Y24" i="7"/>
  <c r="C228" i="6" s="1"/>
  <c r="K228" i="6" s="1"/>
  <c r="N41" i="7"/>
  <c r="C419" i="6" s="1"/>
  <c r="K419" i="6" s="1"/>
  <c r="BT41" i="7"/>
  <c r="C477" i="6" s="1"/>
  <c r="K477" i="6" s="1"/>
  <c r="BP41" i="7"/>
  <c r="C473" i="6" s="1"/>
  <c r="K473" i="6" s="1"/>
  <c r="B488" i="6"/>
  <c r="J488" i="6" s="1"/>
  <c r="CE41" i="7"/>
  <c r="C488" i="6" s="1"/>
  <c r="K488" i="6" s="1"/>
  <c r="CE24" i="7"/>
  <c r="C286" i="6" s="1"/>
  <c r="K286" i="6" s="1"/>
  <c r="BY24" i="7"/>
  <c r="C280" i="6" s="1"/>
  <c r="K280" i="6" s="1"/>
  <c r="Q24" i="7"/>
  <c r="C220" i="6" s="1"/>
  <c r="K220" i="6" s="1"/>
  <c r="BC41" i="7"/>
  <c r="C460" i="6" s="1"/>
  <c r="K460" i="6" s="1"/>
  <c r="U24" i="7"/>
  <c r="C224" i="6" s="1"/>
  <c r="K224" i="6" s="1"/>
  <c r="AM24" i="7"/>
  <c r="C242" i="6" s="1"/>
  <c r="K242" i="6" s="1"/>
  <c r="BL24" i="7"/>
  <c r="C267" i="6" s="1"/>
  <c r="K267" i="6" s="1"/>
  <c r="AQ41" i="7"/>
  <c r="C448" i="6" s="1"/>
  <c r="K448" i="6" s="1"/>
  <c r="CM41" i="7"/>
  <c r="C496" i="6" s="1"/>
  <c r="K496" i="6" s="1"/>
  <c r="H24" i="7"/>
  <c r="C211" i="6" s="1"/>
  <c r="K211" i="6" s="1"/>
  <c r="BT24" i="7"/>
  <c r="C275" i="6" s="1"/>
  <c r="K275" i="6" s="1"/>
  <c r="F24" i="7"/>
  <c r="C209" i="6" s="1"/>
  <c r="K209" i="6" s="1"/>
  <c r="BE24" i="7"/>
  <c r="C260" i="6" s="1"/>
  <c r="K260" i="6" s="1"/>
  <c r="AC41" i="7"/>
  <c r="C434" i="6" s="1"/>
  <c r="K434" i="6" s="1"/>
  <c r="BO24" i="7"/>
  <c r="C270" i="6" s="1"/>
  <c r="K270" i="6" s="1"/>
  <c r="BA24" i="7"/>
  <c r="C256" i="6" s="1"/>
  <c r="K256" i="6" s="1"/>
  <c r="N24" i="7"/>
  <c r="C217" i="6" s="1"/>
  <c r="K217" i="6" s="1"/>
  <c r="G24" i="7"/>
  <c r="C210" i="6" s="1"/>
  <c r="K210" i="6" s="1"/>
  <c r="BS24" i="7"/>
  <c r="C274" i="6" s="1"/>
  <c r="K274" i="6" s="1"/>
  <c r="BX41" i="4"/>
  <c r="AN24" i="7"/>
  <c r="C243" i="6" s="1"/>
  <c r="K243" i="6" s="1"/>
  <c r="CB41" i="4"/>
  <c r="V41" i="7"/>
  <c r="C427" i="6" s="1"/>
  <c r="K427" i="6" s="1"/>
  <c r="CN24" i="7"/>
  <c r="C295" i="6" s="1"/>
  <c r="K295" i="6" s="1"/>
  <c r="AC24" i="7"/>
  <c r="C232" i="6" s="1"/>
  <c r="K232" i="6" s="1"/>
  <c r="AU24" i="7"/>
  <c r="C250" i="6" s="1"/>
  <c r="K250" i="6" s="1"/>
  <c r="AO24" i="7"/>
  <c r="C244" i="6" s="1"/>
  <c r="K244" i="6" s="1"/>
  <c r="CF7" i="7"/>
  <c r="C85" i="6" s="1"/>
  <c r="K85" i="6" s="1"/>
  <c r="CP41" i="7"/>
  <c r="C499" i="6" s="1"/>
  <c r="K499" i="6" s="1"/>
  <c r="BG24" i="7"/>
  <c r="C262" i="6" s="1"/>
  <c r="K262" i="6" s="1"/>
  <c r="AK24" i="7"/>
  <c r="C240" i="6" s="1"/>
  <c r="K240" i="6" s="1"/>
  <c r="BC24" i="7"/>
  <c r="C258" i="6" s="1"/>
  <c r="K258" i="6" s="1"/>
  <c r="P24" i="7"/>
  <c r="C219" i="6" s="1"/>
  <c r="K219" i="6" s="1"/>
  <c r="CB24" i="7"/>
  <c r="C283" i="6" s="1"/>
  <c r="K283" i="6" s="1"/>
  <c r="BU41" i="4"/>
  <c r="C24" i="7"/>
  <c r="C206" i="6" s="1"/>
  <c r="K206" i="6" s="1"/>
  <c r="AS24" i="7"/>
  <c r="C248" i="6" s="1"/>
  <c r="K248" i="6" s="1"/>
  <c r="BK24" i="7"/>
  <c r="C266" i="6" s="1"/>
  <c r="K266" i="6" s="1"/>
  <c r="X24" i="7"/>
  <c r="C227" i="6" s="1"/>
  <c r="K227" i="6" s="1"/>
  <c r="J41" i="7"/>
  <c r="C415" i="6" s="1"/>
  <c r="K415" i="6" s="1"/>
  <c r="AT7" i="7"/>
  <c r="C47" i="6" s="1"/>
  <c r="K47" i="6" s="1"/>
  <c r="T7" i="7"/>
  <c r="C21" i="6" s="1"/>
  <c r="K21" i="6" s="1"/>
  <c r="CP24" i="7"/>
  <c r="C297" i="6" s="1"/>
  <c r="K297" i="6" s="1"/>
  <c r="K24" i="7"/>
  <c r="C214" i="6" s="1"/>
  <c r="K214" i="6" s="1"/>
  <c r="BW24" i="7"/>
  <c r="C278" i="6" s="1"/>
  <c r="K278" i="6" s="1"/>
  <c r="AF24" i="7"/>
  <c r="C235" i="6" s="1"/>
  <c r="K235" i="6" s="1"/>
  <c r="E41" i="7"/>
  <c r="C410" i="6" s="1"/>
  <c r="K410" i="6" s="1"/>
  <c r="CG7" i="7"/>
  <c r="C86" i="6" s="1"/>
  <c r="K86" i="6" s="1"/>
  <c r="CT24" i="7"/>
  <c r="C301" i="6" s="1"/>
  <c r="K301" i="6" s="1"/>
  <c r="CP7" i="7"/>
  <c r="C95" i="6" s="1"/>
  <c r="K95" i="6" s="1"/>
  <c r="V24" i="7"/>
  <c r="C225" i="6" s="1"/>
  <c r="K225" i="6" s="1"/>
  <c r="O24" i="7"/>
  <c r="C218" i="6" s="1"/>
  <c r="K218" i="6" s="1"/>
  <c r="CA24" i="7"/>
  <c r="C282" i="6" s="1"/>
  <c r="K282" i="6" s="1"/>
  <c r="BM24" i="7"/>
  <c r="C268" i="6" s="1"/>
  <c r="K268" i="6" s="1"/>
  <c r="AV24" i="7"/>
  <c r="C251" i="6" s="1"/>
  <c r="K251" i="6" s="1"/>
  <c r="CJ24" i="7"/>
  <c r="C291" i="6" s="1"/>
  <c r="K291" i="6" s="1"/>
  <c r="CJ7" i="7"/>
  <c r="C89" i="6" s="1"/>
  <c r="K89" i="6" s="1"/>
  <c r="F7" i="7"/>
  <c r="C7" i="6" s="1"/>
  <c r="K7" i="6" s="1"/>
  <c r="Z46" i="7"/>
  <c r="H431" i="6" s="1"/>
  <c r="P431" i="6" s="1"/>
  <c r="AI12" i="7"/>
  <c r="AI13" i="7" s="1"/>
  <c r="BK12" i="7"/>
  <c r="H64" i="6" s="1"/>
  <c r="P64" i="6" s="1"/>
  <c r="BI7" i="7"/>
  <c r="C62" i="6" s="1"/>
  <c r="K62" i="6" s="1"/>
  <c r="B12" i="6"/>
  <c r="J12" i="6" s="1"/>
  <c r="K7" i="7"/>
  <c r="C12" i="6" s="1"/>
  <c r="K12" i="6" s="1"/>
  <c r="BT7" i="7"/>
  <c r="C73" i="6" s="1"/>
  <c r="K73" i="6" s="1"/>
  <c r="B73" i="6"/>
  <c r="J73" i="6" s="1"/>
  <c r="AA7" i="7"/>
  <c r="C28" i="6" s="1"/>
  <c r="K28" i="6" s="1"/>
  <c r="BR7" i="7"/>
  <c r="C71" i="6" s="1"/>
  <c r="K71" i="6" s="1"/>
  <c r="G7" i="7"/>
  <c r="C8" i="6" s="1"/>
  <c r="K8" i="6" s="1"/>
  <c r="B8" i="6"/>
  <c r="J8" i="6" s="1"/>
  <c r="O7" i="7"/>
  <c r="C16" i="6" s="1"/>
  <c r="K16" i="6" s="1"/>
  <c r="BL7" i="7"/>
  <c r="C65" i="6" s="1"/>
  <c r="K65" i="6" s="1"/>
  <c r="CI41" i="7"/>
  <c r="C492" i="6" s="1"/>
  <c r="K492" i="6" s="1"/>
  <c r="AT41" i="7"/>
  <c r="C451" i="6" s="1"/>
  <c r="K451" i="6" s="1"/>
  <c r="K12" i="7"/>
  <c r="H12" i="6" s="1"/>
  <c r="P12" i="6" s="1"/>
  <c r="BO12" i="7"/>
  <c r="H68" i="6" s="1"/>
  <c r="P68" i="6" s="1"/>
  <c r="F41" i="7"/>
  <c r="C411" i="6" s="1"/>
  <c r="K411" i="6" s="1"/>
  <c r="S41" i="7"/>
  <c r="C424" i="6" s="1"/>
  <c r="K424" i="6" s="1"/>
  <c r="AR41" i="7"/>
  <c r="C449" i="6" s="1"/>
  <c r="K449" i="6" s="1"/>
  <c r="AZ41" i="7"/>
  <c r="C457" i="6" s="1"/>
  <c r="K457" i="6" s="1"/>
  <c r="BJ41" i="7"/>
  <c r="C467" i="6" s="1"/>
  <c r="K467" i="6" s="1"/>
  <c r="BW41" i="7"/>
  <c r="C480" i="6" s="1"/>
  <c r="K480" i="6" s="1"/>
  <c r="Q46" i="7"/>
  <c r="H422" i="6" s="1"/>
  <c r="P422" i="6" s="1"/>
  <c r="BB46" i="7"/>
  <c r="H459" i="6" s="1"/>
  <c r="P459" i="6" s="1"/>
  <c r="CH41" i="7"/>
  <c r="C491" i="6" s="1"/>
  <c r="K491" i="6" s="1"/>
  <c r="Z7" i="7"/>
  <c r="C27" i="6" s="1"/>
  <c r="K27" i="6" s="1"/>
  <c r="R7" i="7"/>
  <c r="C19" i="6" s="1"/>
  <c r="K19" i="6" s="1"/>
  <c r="BS7" i="7"/>
  <c r="C72" i="6" s="1"/>
  <c r="K72" i="6" s="1"/>
  <c r="AR46" i="7"/>
  <c r="H449" i="6" s="1"/>
  <c r="P449" i="6" s="1"/>
  <c r="AV12" i="7"/>
  <c r="H49" i="6" s="1"/>
  <c r="P49" i="6" s="1"/>
  <c r="Q12" i="7"/>
  <c r="Q13" i="7" s="1"/>
  <c r="AW12" i="7"/>
  <c r="H50" i="6" s="1"/>
  <c r="P50" i="6" s="1"/>
  <c r="CF46" i="7"/>
  <c r="CF47" i="7" s="1"/>
  <c r="W7" i="7"/>
  <c r="C24" i="6" s="1"/>
  <c r="K24" i="6" s="1"/>
  <c r="AM7" i="7"/>
  <c r="C40" i="6" s="1"/>
  <c r="K40" i="6" s="1"/>
  <c r="AP7" i="7"/>
  <c r="C43" i="6" s="1"/>
  <c r="K43" i="6" s="1"/>
  <c r="BK7" i="7"/>
  <c r="C64" i="6" s="1"/>
  <c r="K64" i="6" s="1"/>
  <c r="AP12" i="7"/>
  <c r="AP13" i="7" s="1"/>
  <c r="L7" i="7"/>
  <c r="C13" i="6" s="1"/>
  <c r="K13" i="6" s="1"/>
  <c r="B13" i="6"/>
  <c r="J13" i="6" s="1"/>
  <c r="BP7" i="7"/>
  <c r="C69" i="6" s="1"/>
  <c r="K69" i="6" s="1"/>
  <c r="B69" i="6"/>
  <c r="J69" i="6" s="1"/>
  <c r="B7" i="7"/>
  <c r="C3" i="6" s="1"/>
  <c r="K3" i="6" s="1"/>
  <c r="AI7" i="7"/>
  <c r="C36" i="6" s="1"/>
  <c r="K36" i="6" s="1"/>
  <c r="AS7" i="7"/>
  <c r="C46" i="6" s="1"/>
  <c r="K46" i="6" s="1"/>
  <c r="E12" i="7"/>
  <c r="H6" i="6" s="1"/>
  <c r="P6" i="6" s="1"/>
  <c r="I46" i="7"/>
  <c r="H414" i="6" s="1"/>
  <c r="P414" i="6" s="1"/>
  <c r="AF12" i="7"/>
  <c r="H33" i="6" s="1"/>
  <c r="P33" i="6" s="1"/>
  <c r="AS12" i="7"/>
  <c r="H46" i="6" s="1"/>
  <c r="P46" i="6" s="1"/>
  <c r="AR12" i="7"/>
  <c r="H45" i="6" s="1"/>
  <c r="P45" i="6" s="1"/>
  <c r="C7" i="7"/>
  <c r="C4" i="6" s="1"/>
  <c r="K4" i="6" s="1"/>
  <c r="B4" i="6"/>
  <c r="J4" i="6" s="1"/>
  <c r="AL7" i="7"/>
  <c r="C39" i="6" s="1"/>
  <c r="K39" i="6" s="1"/>
  <c r="BJ7" i="7"/>
  <c r="C63" i="6" s="1"/>
  <c r="K63" i="6" s="1"/>
  <c r="CC41" i="4"/>
  <c r="BT46" i="7"/>
  <c r="H477" i="6" s="1"/>
  <c r="P477" i="6" s="1"/>
  <c r="AE41" i="7"/>
  <c r="C436" i="6" s="1"/>
  <c r="K436" i="6" s="1"/>
  <c r="AP46" i="7"/>
  <c r="H447" i="6" s="1"/>
  <c r="P447" i="6" s="1"/>
  <c r="BO7" i="7"/>
  <c r="C68" i="6" s="1"/>
  <c r="K68" i="6" s="1"/>
  <c r="F291" i="6"/>
  <c r="N291" i="6" s="1"/>
  <c r="CJ29" i="7"/>
  <c r="CJ30" i="7" s="1"/>
  <c r="D467" i="6"/>
  <c r="L467" i="6" s="1"/>
  <c r="BJ46" i="7"/>
  <c r="H467" i="6" s="1"/>
  <c r="P467" i="6" s="1"/>
  <c r="D475" i="6"/>
  <c r="L475" i="6" s="1"/>
  <c r="BR46" i="7"/>
  <c r="H475" i="6" s="1"/>
  <c r="P475" i="6" s="1"/>
  <c r="E493" i="6"/>
  <c r="M493" i="6" s="1"/>
  <c r="CJ46" i="7"/>
  <c r="H493" i="6" s="1"/>
  <c r="P493" i="6" s="1"/>
  <c r="D450" i="6"/>
  <c r="L450" i="6" s="1"/>
  <c r="AS46" i="7"/>
  <c r="G13" i="6"/>
  <c r="O13" i="6" s="1"/>
  <c r="L12" i="7"/>
  <c r="H13" i="6" s="1"/>
  <c r="P13" i="6" s="1"/>
  <c r="G60" i="6"/>
  <c r="O60" i="6" s="1"/>
  <c r="BG12" i="7"/>
  <c r="H60" i="6" s="1"/>
  <c r="P60" i="6" s="1"/>
  <c r="F73" i="6"/>
  <c r="N73" i="6" s="1"/>
  <c r="BT12" i="7"/>
  <c r="J12" i="7"/>
  <c r="E11" i="6"/>
  <c r="M11" i="6" s="1"/>
  <c r="BS12" i="7"/>
  <c r="E72" i="6"/>
  <c r="M72" i="6" s="1"/>
  <c r="D71" i="6"/>
  <c r="L71" i="6" s="1"/>
  <c r="BR12" i="7"/>
  <c r="H71" i="6" s="1"/>
  <c r="P71" i="6" s="1"/>
  <c r="F409" i="6"/>
  <c r="N409" i="6" s="1"/>
  <c r="D46" i="7"/>
  <c r="H409" i="6" s="1"/>
  <c r="P409" i="6" s="1"/>
  <c r="E456" i="6"/>
  <c r="M456" i="6" s="1"/>
  <c r="AY46" i="7"/>
  <c r="H456" i="6" s="1"/>
  <c r="P456" i="6" s="1"/>
  <c r="E474" i="6"/>
  <c r="M474" i="6" s="1"/>
  <c r="BQ46" i="7"/>
  <c r="H474" i="6" s="1"/>
  <c r="P474" i="6" s="1"/>
  <c r="E83" i="6"/>
  <c r="M83" i="6" s="1"/>
  <c r="CD12" i="7"/>
  <c r="H83" i="6" s="1"/>
  <c r="P83" i="6" s="1"/>
  <c r="D59" i="6"/>
  <c r="L59" i="6" s="1"/>
  <c r="BF12" i="7"/>
  <c r="H59" i="6" s="1"/>
  <c r="P59" i="6" s="1"/>
  <c r="BY7" i="7"/>
  <c r="C78" i="6" s="1"/>
  <c r="K78" i="6" s="1"/>
  <c r="B78" i="6"/>
  <c r="J78" i="6" s="1"/>
  <c r="B12" i="7"/>
  <c r="G78" i="6"/>
  <c r="O78" i="6" s="1"/>
  <c r="BY12" i="7"/>
  <c r="H78" i="6" s="1"/>
  <c r="P78" i="6" s="1"/>
  <c r="B468" i="6"/>
  <c r="J468" i="6" s="1"/>
  <c r="BK41" i="7"/>
  <c r="C468" i="6" s="1"/>
  <c r="K468" i="6" s="1"/>
  <c r="E24" i="7"/>
  <c r="C208" i="6" s="1"/>
  <c r="K208" i="6" s="1"/>
  <c r="W24" i="7"/>
  <c r="C226" i="6" s="1"/>
  <c r="K226" i="6" s="1"/>
  <c r="BU24" i="7"/>
  <c r="C276" i="6" s="1"/>
  <c r="K276" i="6" s="1"/>
  <c r="CD41" i="4"/>
  <c r="BL46" i="7"/>
  <c r="F469" i="6"/>
  <c r="N469" i="6" s="1"/>
  <c r="BQ41" i="7"/>
  <c r="C474" i="6" s="1"/>
  <c r="K474" i="6" s="1"/>
  <c r="B474" i="6"/>
  <c r="J474" i="6" s="1"/>
  <c r="CA41" i="7"/>
  <c r="C484" i="6" s="1"/>
  <c r="K484" i="6" s="1"/>
  <c r="AN12" i="7"/>
  <c r="F41" i="6"/>
  <c r="N41" i="6" s="1"/>
  <c r="T12" i="7"/>
  <c r="E21" i="6"/>
  <c r="M21" i="6" s="1"/>
  <c r="K41" i="7"/>
  <c r="C416" i="6" s="1"/>
  <c r="K416" i="6" s="1"/>
  <c r="W41" i="7"/>
  <c r="C428" i="6" s="1"/>
  <c r="K428" i="6" s="1"/>
  <c r="BI41" i="7"/>
  <c r="C466" i="6" s="1"/>
  <c r="K466" i="6" s="1"/>
  <c r="BU41" i="7"/>
  <c r="C478" i="6" s="1"/>
  <c r="K478" i="6" s="1"/>
  <c r="CD41" i="7"/>
  <c r="C487" i="6" s="1"/>
  <c r="K487" i="6" s="1"/>
  <c r="M46" i="7"/>
  <c r="AK46" i="7"/>
  <c r="X12" i="7"/>
  <c r="BD24" i="7"/>
  <c r="C259" i="6" s="1"/>
  <c r="K259" i="6" s="1"/>
  <c r="CR41" i="7"/>
  <c r="C501" i="6" s="1"/>
  <c r="K501" i="6" s="1"/>
  <c r="BP46" i="7"/>
  <c r="CH29" i="7"/>
  <c r="BC7" i="7"/>
  <c r="C56" i="6" s="1"/>
  <c r="K56" i="6" s="1"/>
  <c r="B56" i="6"/>
  <c r="J56" i="6" s="1"/>
  <c r="AY7" i="7"/>
  <c r="C52" i="6" s="1"/>
  <c r="K52" i="6" s="1"/>
  <c r="AG41" i="7"/>
  <c r="C438" i="6" s="1"/>
  <c r="K438" i="6" s="1"/>
  <c r="B438" i="6"/>
  <c r="J438" i="6" s="1"/>
  <c r="BR41" i="7"/>
  <c r="C475" i="6" s="1"/>
  <c r="K475" i="6" s="1"/>
  <c r="BM46" i="7"/>
  <c r="AG12" i="7"/>
  <c r="E34" i="6"/>
  <c r="M34" i="6" s="1"/>
  <c r="BQ12" i="7"/>
  <c r="E70" i="6"/>
  <c r="M70" i="6" s="1"/>
  <c r="W12" i="7"/>
  <c r="CB7" i="7"/>
  <c r="C81" i="6" s="1"/>
  <c r="K81" i="6" s="1"/>
  <c r="BN41" i="7"/>
  <c r="C471" i="6" s="1"/>
  <c r="K471" i="6" s="1"/>
  <c r="D41" i="7"/>
  <c r="C409" i="6" s="1"/>
  <c r="K409" i="6" s="1"/>
  <c r="AA41" i="7"/>
  <c r="C432" i="6" s="1"/>
  <c r="K432" i="6" s="1"/>
  <c r="AU41" i="7"/>
  <c r="C452" i="6" s="1"/>
  <c r="K452" i="6" s="1"/>
  <c r="CF41" i="7"/>
  <c r="C489" i="6" s="1"/>
  <c r="K489" i="6" s="1"/>
  <c r="AX12" i="7"/>
  <c r="AT12" i="7"/>
  <c r="CI24" i="7"/>
  <c r="C290" i="6" s="1"/>
  <c r="K290" i="6" s="1"/>
  <c r="T46" i="7"/>
  <c r="F425" i="6"/>
  <c r="N425" i="6" s="1"/>
  <c r="BE12" i="7"/>
  <c r="D58" i="6"/>
  <c r="L58" i="6" s="1"/>
  <c r="BH7" i="7"/>
  <c r="C61" i="6" s="1"/>
  <c r="K61" i="6" s="1"/>
  <c r="B61" i="6"/>
  <c r="J61" i="6" s="1"/>
  <c r="S12" i="7"/>
  <c r="E20" i="6"/>
  <c r="M20" i="6" s="1"/>
  <c r="AJ12" i="7"/>
  <c r="E37" i="6"/>
  <c r="M37" i="6" s="1"/>
  <c r="U12" i="7"/>
  <c r="BU12" i="7"/>
  <c r="AJ46" i="7"/>
  <c r="X41" i="7"/>
  <c r="C429" i="6" s="1"/>
  <c r="K429" i="6" s="1"/>
  <c r="CG41" i="7"/>
  <c r="C490" i="6" s="1"/>
  <c r="K490" i="6" s="1"/>
  <c r="X46" i="7"/>
  <c r="BM12" i="7"/>
  <c r="F12" i="7"/>
  <c r="AE12" i="7"/>
  <c r="AW24" i="7"/>
  <c r="C252" i="6" s="1"/>
  <c r="K252" i="6" s="1"/>
  <c r="CB46" i="7"/>
  <c r="H485" i="6" s="1"/>
  <c r="P485" i="6" s="1"/>
  <c r="AB46" i="7"/>
  <c r="F433" i="6"/>
  <c r="N433" i="6" s="1"/>
  <c r="P41" i="7"/>
  <c r="C421" i="6" s="1"/>
  <c r="K421" i="6" s="1"/>
  <c r="B421" i="6"/>
  <c r="J421" i="6" s="1"/>
  <c r="BZ7" i="7"/>
  <c r="C79" i="6" s="1"/>
  <c r="K79" i="6" s="1"/>
  <c r="B79" i="6"/>
  <c r="J79" i="6" s="1"/>
  <c r="C12" i="7"/>
  <c r="BU46" i="7"/>
  <c r="AO12" i="7"/>
  <c r="E42" i="6"/>
  <c r="M42" i="6" s="1"/>
  <c r="H12" i="7"/>
  <c r="BD12" i="7"/>
  <c r="BV12" i="7"/>
  <c r="AH12" i="7"/>
  <c r="BW7" i="7"/>
  <c r="C76" i="6" s="1"/>
  <c r="K76" i="6" s="1"/>
  <c r="B76" i="6"/>
  <c r="J76" i="6" s="1"/>
  <c r="AU12" i="7"/>
  <c r="V12" i="7"/>
  <c r="H41" i="7"/>
  <c r="C413" i="6" s="1"/>
  <c r="K413" i="6" s="1"/>
  <c r="T41" i="7"/>
  <c r="C425" i="6" s="1"/>
  <c r="K425" i="6" s="1"/>
  <c r="BO41" i="7"/>
  <c r="C472" i="6" s="1"/>
  <c r="K472" i="6" s="1"/>
  <c r="BX41" i="7"/>
  <c r="C481" i="6" s="1"/>
  <c r="K481" i="6" s="1"/>
  <c r="U46" i="7"/>
  <c r="AF46" i="7"/>
  <c r="Y12" i="7"/>
  <c r="AC12" i="7"/>
  <c r="CL24" i="7"/>
  <c r="C293" i="6" s="1"/>
  <c r="K293" i="6" s="1"/>
  <c r="B289" i="6"/>
  <c r="J289" i="6" s="1"/>
  <c r="CH24" i="7"/>
  <c r="C289" i="6" s="1"/>
  <c r="K289" i="6" s="1"/>
  <c r="BA12" i="7"/>
  <c r="F54" i="6"/>
  <c r="N54" i="6" s="1"/>
  <c r="BB12" i="7"/>
  <c r="L46" i="7"/>
  <c r="Z12" i="7"/>
  <c r="E27" i="6"/>
  <c r="M27" i="6" s="1"/>
  <c r="P12" i="7"/>
  <c r="BL12" i="7"/>
  <c r="I41" i="7"/>
  <c r="C414" i="6" s="1"/>
  <c r="K414" i="6" s="1"/>
  <c r="Q41" i="7"/>
  <c r="C422" i="6" s="1"/>
  <c r="K422" i="6" s="1"/>
  <c r="AO41" i="7"/>
  <c r="C446" i="6" s="1"/>
  <c r="K446" i="6" s="1"/>
  <c r="AX41" i="7"/>
  <c r="C455" i="6" s="1"/>
  <c r="K455" i="6" s="1"/>
  <c r="BL41" i="7"/>
  <c r="C469" i="6" s="1"/>
  <c r="K469" i="6" s="1"/>
  <c r="H46" i="7"/>
  <c r="BG7" i="7"/>
  <c r="C60" i="6" s="1"/>
  <c r="K60" i="6" s="1"/>
  <c r="CQ7" i="7"/>
  <c r="C96" i="6" s="1"/>
  <c r="K96" i="6" s="1"/>
  <c r="CF41" i="4"/>
  <c r="AM41" i="7"/>
  <c r="C444" i="6" s="1"/>
  <c r="K444" i="6" s="1"/>
  <c r="B444" i="6"/>
  <c r="J444" i="6" s="1"/>
  <c r="BH12" i="7"/>
  <c r="BC12" i="7"/>
  <c r="G41" i="7"/>
  <c r="C412" i="6" s="1"/>
  <c r="K412" i="6" s="1"/>
  <c r="B412" i="6"/>
  <c r="J412" i="6" s="1"/>
  <c r="AD41" i="7"/>
  <c r="C435" i="6" s="1"/>
  <c r="K435" i="6" s="1"/>
  <c r="I12" i="7"/>
  <c r="E10" i="6"/>
  <c r="M10" i="6" s="1"/>
  <c r="BI12" i="7"/>
  <c r="E62" i="6"/>
  <c r="M62" i="6" s="1"/>
  <c r="AL12" i="7"/>
  <c r="BN12" i="7"/>
  <c r="AD12" i="7"/>
  <c r="Z41" i="7"/>
  <c r="C431" i="6" s="1"/>
  <c r="K431" i="6" s="1"/>
  <c r="M41" i="7"/>
  <c r="C418" i="6" s="1"/>
  <c r="K418" i="6" s="1"/>
  <c r="AK41" i="7"/>
  <c r="C442" i="6" s="1"/>
  <c r="K442" i="6" s="1"/>
  <c r="AS41" i="7"/>
  <c r="C450" i="6" s="1"/>
  <c r="K450" i="6" s="1"/>
  <c r="BA41" i="7"/>
  <c r="C458" i="6" s="1"/>
  <c r="K458" i="6" s="1"/>
  <c r="CC41" i="7"/>
  <c r="C486" i="6" s="1"/>
  <c r="K486" i="6" s="1"/>
  <c r="P46" i="7"/>
  <c r="AN46" i="7"/>
  <c r="AV46" i="7"/>
  <c r="D12" i="7"/>
  <c r="CO41" i="7"/>
  <c r="C498" i="6" s="1"/>
  <c r="K498" i="6" s="1"/>
  <c r="CI46" i="7"/>
  <c r="H492" i="6" s="1"/>
  <c r="P492" i="6" s="1"/>
  <c r="S24" i="7"/>
  <c r="C222" i="6" s="1"/>
  <c r="K222" i="6" s="1"/>
  <c r="BQ24" i="7"/>
  <c r="C272" i="6" s="1"/>
  <c r="K272" i="6" s="1"/>
  <c r="I24" i="7"/>
  <c r="C212" i="6" s="1"/>
  <c r="K212" i="6" s="1"/>
  <c r="CE46" i="7"/>
  <c r="H488" i="6" s="1"/>
  <c r="P488" i="6" s="1"/>
  <c r="BZ41" i="4"/>
  <c r="AW41" i="7"/>
  <c r="C454" i="6" s="1"/>
  <c r="K454" i="6" s="1"/>
  <c r="AZ7" i="7"/>
  <c r="C53" i="6" s="1"/>
  <c r="K53" i="6" s="1"/>
  <c r="B53" i="6"/>
  <c r="J53" i="6" s="1"/>
  <c r="AW7" i="7"/>
  <c r="C50" i="6" s="1"/>
  <c r="K50" i="6" s="1"/>
  <c r="CA12" i="7"/>
  <c r="AV41" i="7"/>
  <c r="C453" i="6" s="1"/>
  <c r="K453" i="6" s="1"/>
  <c r="B453" i="6"/>
  <c r="J453" i="6" s="1"/>
  <c r="BS41" i="7"/>
  <c r="C476" i="6" s="1"/>
  <c r="K476" i="6" s="1"/>
  <c r="AL41" i="7"/>
  <c r="C443" i="6" s="1"/>
  <c r="K443" i="6" s="1"/>
  <c r="AQ12" i="7"/>
  <c r="E44" i="6"/>
  <c r="M44" i="6" s="1"/>
  <c r="BP12" i="7"/>
  <c r="E69" i="6"/>
  <c r="M69" i="6" s="1"/>
  <c r="N12" i="7"/>
  <c r="AM12" i="7"/>
  <c r="AH41" i="7"/>
  <c r="C439" i="6" s="1"/>
  <c r="K439" i="6" s="1"/>
  <c r="M12" i="7"/>
  <c r="CO29" i="7"/>
  <c r="CT29" i="7"/>
  <c r="H301" i="6" s="1"/>
  <c r="P301" i="6" s="1"/>
  <c r="CL46" i="7"/>
  <c r="CK29" i="7"/>
  <c r="CL12" i="7"/>
  <c r="AW29" i="7"/>
  <c r="BN29" i="7"/>
  <c r="L29" i="7"/>
  <c r="BX29" i="7"/>
  <c r="AH24" i="7"/>
  <c r="C237" i="6" s="1"/>
  <c r="K237" i="6" s="1"/>
  <c r="CS12" i="7"/>
  <c r="H98" i="6" s="1"/>
  <c r="P98" i="6" s="1"/>
  <c r="AT29" i="7"/>
  <c r="AR24" i="7"/>
  <c r="C247" i="6" s="1"/>
  <c r="K247" i="6" s="1"/>
  <c r="BS29" i="7"/>
  <c r="AN29" i="7"/>
  <c r="AA29" i="7"/>
  <c r="BH46" i="7"/>
  <c r="D465" i="6"/>
  <c r="L465" i="6" s="1"/>
  <c r="BO46" i="7"/>
  <c r="D472" i="6"/>
  <c r="L472" i="6" s="1"/>
  <c r="CS7" i="7"/>
  <c r="C98" i="6" s="1"/>
  <c r="K98" i="6" s="1"/>
  <c r="C46" i="7"/>
  <c r="CK41" i="7"/>
  <c r="C494" i="6" s="1"/>
  <c r="K494" i="6" s="1"/>
  <c r="AK29" i="7"/>
  <c r="CJ12" i="7"/>
  <c r="BE29" i="7"/>
  <c r="J29" i="7"/>
  <c r="BV29" i="7"/>
  <c r="T29" i="7"/>
  <c r="CF29" i="7"/>
  <c r="AP24" i="7"/>
  <c r="C245" i="6" s="1"/>
  <c r="K245" i="6" s="1"/>
  <c r="BB29" i="7"/>
  <c r="AZ24" i="7"/>
  <c r="C255" i="6" s="1"/>
  <c r="K255" i="6" s="1"/>
  <c r="CA29" i="7"/>
  <c r="AV29" i="7"/>
  <c r="AD24" i="7"/>
  <c r="C233" i="6" s="1"/>
  <c r="K233" i="6" s="1"/>
  <c r="B29" i="7"/>
  <c r="CA46" i="7"/>
  <c r="AI29" i="7"/>
  <c r="BG41" i="7"/>
  <c r="C464" i="6" s="1"/>
  <c r="K464" i="6" s="1"/>
  <c r="B464" i="6"/>
  <c r="J464" i="6" s="1"/>
  <c r="AA46" i="7"/>
  <c r="D432" i="6"/>
  <c r="L432" i="6" s="1"/>
  <c r="BS46" i="7"/>
  <c r="D476" i="6"/>
  <c r="L476" i="6" s="1"/>
  <c r="CJ41" i="7"/>
  <c r="C493" i="6" s="1"/>
  <c r="K493" i="6" s="1"/>
  <c r="CK46" i="7"/>
  <c r="AS29" i="7"/>
  <c r="CI29" i="7"/>
  <c r="G29" i="7"/>
  <c r="CK12" i="7"/>
  <c r="BM29" i="7"/>
  <c r="R29" i="7"/>
  <c r="CD29" i="7"/>
  <c r="AB29" i="7"/>
  <c r="AX24" i="7"/>
  <c r="C253" i="6" s="1"/>
  <c r="K253" i="6" s="1"/>
  <c r="BJ29" i="7"/>
  <c r="BH24" i="7"/>
  <c r="C263" i="6" s="1"/>
  <c r="K263" i="6" s="1"/>
  <c r="BD29" i="7"/>
  <c r="AL24" i="7"/>
  <c r="C241" i="6" s="1"/>
  <c r="K241" i="6" s="1"/>
  <c r="AQ29" i="7"/>
  <c r="O46" i="7"/>
  <c r="D420" i="6"/>
  <c r="L420" i="6" s="1"/>
  <c r="AE46" i="7"/>
  <c r="D436" i="6"/>
  <c r="L436" i="6" s="1"/>
  <c r="AU46" i="7"/>
  <c r="D452" i="6"/>
  <c r="L452" i="6" s="1"/>
  <c r="BE41" i="7"/>
  <c r="C462" i="6" s="1"/>
  <c r="K462" i="6" s="1"/>
  <c r="BN46" i="7"/>
  <c r="CR24" i="7"/>
  <c r="C299" i="6" s="1"/>
  <c r="K299" i="6" s="1"/>
  <c r="CR46" i="7"/>
  <c r="CQ12" i="7"/>
  <c r="CS24" i="7"/>
  <c r="C300" i="6" s="1"/>
  <c r="K300" i="6" s="1"/>
  <c r="CO24" i="7"/>
  <c r="C296" i="6" s="1"/>
  <c r="K296" i="6" s="1"/>
  <c r="BA29" i="7"/>
  <c r="CR12" i="7"/>
  <c r="O29" i="7"/>
  <c r="CQ46" i="7"/>
  <c r="I29" i="7"/>
  <c r="BU29" i="7"/>
  <c r="Z29" i="7"/>
  <c r="CN7" i="7"/>
  <c r="C93" i="6" s="1"/>
  <c r="K93" i="6" s="1"/>
  <c r="AJ29" i="7"/>
  <c r="BF24" i="7"/>
  <c r="C261" i="6" s="1"/>
  <c r="K261" i="6" s="1"/>
  <c r="F29" i="7"/>
  <c r="BR29" i="7"/>
  <c r="D24" i="7"/>
  <c r="C207" i="6" s="1"/>
  <c r="K207" i="6" s="1"/>
  <c r="BP24" i="7"/>
  <c r="C271" i="6" s="1"/>
  <c r="K271" i="6" s="1"/>
  <c r="BL29" i="7"/>
  <c r="AT24" i="7"/>
  <c r="C249" i="6" s="1"/>
  <c r="K249" i="6" s="1"/>
  <c r="BY46" i="7"/>
  <c r="AY29" i="7"/>
  <c r="J46" i="7"/>
  <c r="V46" i="7"/>
  <c r="BA46" i="7"/>
  <c r="BK46" i="7"/>
  <c r="CN41" i="7"/>
  <c r="C497" i="6" s="1"/>
  <c r="K497" i="6" s="1"/>
  <c r="CM24" i="7"/>
  <c r="C294" i="6" s="1"/>
  <c r="K294" i="6" s="1"/>
  <c r="BI29" i="7"/>
  <c r="CT12" i="7"/>
  <c r="H99" i="6" s="1"/>
  <c r="P99" i="6" s="1"/>
  <c r="CO7" i="7"/>
  <c r="C94" i="6" s="1"/>
  <c r="K94" i="6" s="1"/>
  <c r="D286" i="6"/>
  <c r="L286" i="6" s="1"/>
  <c r="CE29" i="7"/>
  <c r="W29" i="7"/>
  <c r="Q29" i="7"/>
  <c r="CC29" i="7"/>
  <c r="AH29" i="7"/>
  <c r="AR29" i="7"/>
  <c r="B24" i="7"/>
  <c r="C205" i="6" s="1"/>
  <c r="K205" i="6" s="1"/>
  <c r="BN24" i="7"/>
  <c r="C269" i="6" s="1"/>
  <c r="K269" i="6" s="1"/>
  <c r="N29" i="7"/>
  <c r="BZ29" i="7"/>
  <c r="L24" i="7"/>
  <c r="C215" i="6" s="1"/>
  <c r="K215" i="6" s="1"/>
  <c r="BX24" i="7"/>
  <c r="C279" i="6" s="1"/>
  <c r="K279" i="6" s="1"/>
  <c r="H29" i="7"/>
  <c r="BT29" i="7"/>
  <c r="BB24" i="7"/>
  <c r="C257" i="6" s="1"/>
  <c r="K257" i="6" s="1"/>
  <c r="BZ46" i="7"/>
  <c r="BG29" i="7"/>
  <c r="BD46" i="7"/>
  <c r="D461" i="6"/>
  <c r="L461" i="6" s="1"/>
  <c r="AL46" i="7"/>
  <c r="AT46" i="7"/>
  <c r="AQ46" i="7"/>
  <c r="CM46" i="7"/>
  <c r="CS29" i="7"/>
  <c r="H300" i="6" s="1"/>
  <c r="P300" i="6" s="1"/>
  <c r="CQ24" i="7"/>
  <c r="C298" i="6" s="1"/>
  <c r="K298" i="6" s="1"/>
  <c r="CL41" i="7"/>
  <c r="C495" i="6" s="1"/>
  <c r="K495" i="6" s="1"/>
  <c r="CK24" i="7"/>
  <c r="C292" i="6" s="1"/>
  <c r="K292" i="6" s="1"/>
  <c r="E29" i="7"/>
  <c r="BQ29" i="7"/>
  <c r="CP12" i="7"/>
  <c r="AE29" i="7"/>
  <c r="Y29" i="7"/>
  <c r="CT41" i="7"/>
  <c r="C503" i="6" s="1"/>
  <c r="K503" i="6" s="1"/>
  <c r="AP29" i="7"/>
  <c r="AZ29" i="7"/>
  <c r="J24" i="7"/>
  <c r="C213" i="6" s="1"/>
  <c r="K213" i="6" s="1"/>
  <c r="BV24" i="7"/>
  <c r="C277" i="6" s="1"/>
  <c r="K277" i="6" s="1"/>
  <c r="V29" i="7"/>
  <c r="T24" i="7"/>
  <c r="C223" i="6" s="1"/>
  <c r="K223" i="6" s="1"/>
  <c r="CF24" i="7"/>
  <c r="C287" i="6" s="1"/>
  <c r="K287" i="6" s="1"/>
  <c r="P29" i="7"/>
  <c r="CB29" i="7"/>
  <c r="BJ24" i="7"/>
  <c r="C265" i="6" s="1"/>
  <c r="K265" i="6" s="1"/>
  <c r="C29" i="7"/>
  <c r="BO29" i="7"/>
  <c r="AI46" i="7"/>
  <c r="D440" i="6"/>
  <c r="L440" i="6" s="1"/>
  <c r="F46" i="7"/>
  <c r="N46" i="7"/>
  <c r="BV46" i="7"/>
  <c r="CR29" i="7"/>
  <c r="CS41" i="7"/>
  <c r="C502" i="6" s="1"/>
  <c r="K502" i="6" s="1"/>
  <c r="CP46" i="7"/>
  <c r="CM29" i="7"/>
  <c r="M29" i="7"/>
  <c r="BY29" i="7"/>
  <c r="AM29" i="7"/>
  <c r="CO12" i="7"/>
  <c r="AG29" i="7"/>
  <c r="AX29" i="7"/>
  <c r="BH29" i="7"/>
  <c r="R24" i="7"/>
  <c r="C221" i="6" s="1"/>
  <c r="K221" i="6" s="1"/>
  <c r="CD24" i="7"/>
  <c r="C285" i="6" s="1"/>
  <c r="K285" i="6" s="1"/>
  <c r="AD29" i="7"/>
  <c r="AB24" i="7"/>
  <c r="C231" i="6" s="1"/>
  <c r="K231" i="6" s="1"/>
  <c r="BC29" i="7"/>
  <c r="X29" i="7"/>
  <c r="BI24" i="7"/>
  <c r="C264" i="6" s="1"/>
  <c r="K264" i="6" s="1"/>
  <c r="BR24" i="7"/>
  <c r="C273" i="6" s="1"/>
  <c r="K273" i="6" s="1"/>
  <c r="K29" i="7"/>
  <c r="BW29" i="7"/>
  <c r="G46" i="7"/>
  <c r="D412" i="6"/>
  <c r="L412" i="6" s="1"/>
  <c r="W46" i="7"/>
  <c r="D428" i="6"/>
  <c r="L428" i="6" s="1"/>
  <c r="AM46" i="7"/>
  <c r="D444" i="6"/>
  <c r="L444" i="6" s="1"/>
  <c r="AD46" i="7"/>
  <c r="K46" i="7"/>
  <c r="CT46" i="7"/>
  <c r="H503" i="6" s="1"/>
  <c r="P503" i="6" s="1"/>
  <c r="CS46" i="7"/>
  <c r="H502" i="6" s="1"/>
  <c r="P502" i="6" s="1"/>
  <c r="CQ29" i="7"/>
  <c r="CN46" i="7"/>
  <c r="U29" i="7"/>
  <c r="CG29" i="7"/>
  <c r="CO46" i="7"/>
  <c r="AU29" i="7"/>
  <c r="AO29" i="7"/>
  <c r="BF29" i="7"/>
  <c r="D29" i="7"/>
  <c r="BP29" i="7"/>
  <c r="Z24" i="7"/>
  <c r="C229" i="6" s="1"/>
  <c r="K229" i="6" s="1"/>
  <c r="AL29" i="7"/>
  <c r="AJ24" i="7"/>
  <c r="C239" i="6" s="1"/>
  <c r="K239" i="6" s="1"/>
  <c r="BK29" i="7"/>
  <c r="AF29" i="7"/>
  <c r="CK7" i="7"/>
  <c r="C90" i="6" s="1"/>
  <c r="K90" i="6" s="1"/>
  <c r="BZ24" i="7"/>
  <c r="C281" i="6" s="1"/>
  <c r="K281" i="6" s="1"/>
  <c r="S29" i="7"/>
  <c r="AW46" i="7"/>
  <c r="D454" i="6"/>
  <c r="L454" i="6" s="1"/>
  <c r="BG46" i="7"/>
  <c r="D464" i="6"/>
  <c r="L464" i="6" s="1"/>
  <c r="S46" i="7"/>
  <c r="H86" i="6" l="1"/>
  <c r="P86" i="6" s="1"/>
  <c r="BJ13" i="7"/>
  <c r="H76" i="6"/>
  <c r="P76" i="6" s="1"/>
  <c r="H460" i="6"/>
  <c r="P460" i="6" s="1"/>
  <c r="AY13" i="7"/>
  <c r="H38" i="6"/>
  <c r="P38" i="6" s="1"/>
  <c r="CB13" i="7"/>
  <c r="AZ13" i="7"/>
  <c r="H293" i="6"/>
  <c r="P293" i="6" s="1"/>
  <c r="H93" i="6"/>
  <c r="P93" i="6" s="1"/>
  <c r="BX47" i="7"/>
  <c r="AR13" i="7"/>
  <c r="H88" i="6"/>
  <c r="P88" i="6" s="1"/>
  <c r="AG47" i="7"/>
  <c r="H489" i="6"/>
  <c r="P489" i="6" s="1"/>
  <c r="BE47" i="7"/>
  <c r="CJ47" i="7"/>
  <c r="G13" i="7"/>
  <c r="AC47" i="7"/>
  <c r="CC13" i="7"/>
  <c r="H36" i="6"/>
  <c r="P36" i="6" s="1"/>
  <c r="AO47" i="7"/>
  <c r="H87" i="6"/>
  <c r="P87" i="6" s="1"/>
  <c r="BR13" i="7"/>
  <c r="BG13" i="7"/>
  <c r="H486" i="6"/>
  <c r="P486" i="6" s="1"/>
  <c r="BJ47" i="7"/>
  <c r="AY47" i="7"/>
  <c r="H455" i="6"/>
  <c r="P455" i="6" s="1"/>
  <c r="E47" i="7"/>
  <c r="AC30" i="7"/>
  <c r="BI47" i="7"/>
  <c r="H43" i="6"/>
  <c r="P43" i="6" s="1"/>
  <c r="H18" i="6"/>
  <c r="P18" i="6" s="1"/>
  <c r="L13" i="7"/>
  <c r="K13" i="7"/>
  <c r="CF13" i="7"/>
  <c r="E13" i="7"/>
  <c r="AF13" i="7"/>
  <c r="H84" i="6"/>
  <c r="P84" i="6" s="1"/>
  <c r="BZ13" i="7"/>
  <c r="AA13" i="7"/>
  <c r="CM13" i="7"/>
  <c r="R13" i="7"/>
  <c r="AP47" i="7"/>
  <c r="R47" i="7"/>
  <c r="H491" i="6"/>
  <c r="P491" i="6" s="1"/>
  <c r="AH47" i="7"/>
  <c r="BK13" i="7"/>
  <c r="CD47" i="7"/>
  <c r="AZ47" i="7"/>
  <c r="BO13" i="7"/>
  <c r="D47" i="7"/>
  <c r="CD13" i="7"/>
  <c r="BX13" i="7"/>
  <c r="AS13" i="7"/>
  <c r="BW47" i="7"/>
  <c r="H16" i="6"/>
  <c r="P16" i="6" s="1"/>
  <c r="AW13" i="7"/>
  <c r="CB47" i="7"/>
  <c r="BF13" i="7"/>
  <c r="AB13" i="7"/>
  <c r="CG47" i="7"/>
  <c r="AV13" i="7"/>
  <c r="BY13" i="7"/>
  <c r="CI47" i="7"/>
  <c r="CE47" i="7"/>
  <c r="CN30" i="7"/>
  <c r="BR47" i="7"/>
  <c r="B47" i="7"/>
  <c r="H291" i="6"/>
  <c r="P291" i="6" s="1"/>
  <c r="BQ47" i="7"/>
  <c r="H430" i="6"/>
  <c r="P430" i="6" s="1"/>
  <c r="BF47" i="7"/>
  <c r="CP30" i="7"/>
  <c r="Q47" i="7"/>
  <c r="AR47" i="7"/>
  <c r="BB47" i="7"/>
  <c r="BT47" i="7"/>
  <c r="I47" i="7"/>
  <c r="Z47" i="7"/>
  <c r="H14" i="6"/>
  <c r="P14" i="6" s="1"/>
  <c r="M13" i="7"/>
  <c r="H31" i="6"/>
  <c r="P31" i="6" s="1"/>
  <c r="AD13" i="7"/>
  <c r="H417" i="6"/>
  <c r="P417" i="6" s="1"/>
  <c r="L47" i="7"/>
  <c r="H30" i="6"/>
  <c r="P30" i="6" s="1"/>
  <c r="AC13" i="7"/>
  <c r="H57" i="6"/>
  <c r="P57" i="6" s="1"/>
  <c r="BD13" i="7"/>
  <c r="H4" i="6"/>
  <c r="P4" i="6" s="1"/>
  <c r="C13" i="7"/>
  <c r="H24" i="6"/>
  <c r="P24" i="6" s="1"/>
  <c r="W13" i="7"/>
  <c r="H473" i="6"/>
  <c r="P473" i="6" s="1"/>
  <c r="BP47" i="7"/>
  <c r="H41" i="6"/>
  <c r="P41" i="6" s="1"/>
  <c r="AN13" i="7"/>
  <c r="H67" i="6"/>
  <c r="P67" i="6" s="1"/>
  <c r="BN13" i="7"/>
  <c r="H55" i="6"/>
  <c r="P55" i="6" s="1"/>
  <c r="BB13" i="7"/>
  <c r="H26" i="6"/>
  <c r="P26" i="6" s="1"/>
  <c r="Y13" i="7"/>
  <c r="H9" i="6"/>
  <c r="P9" i="6" s="1"/>
  <c r="H13" i="7"/>
  <c r="H429" i="6"/>
  <c r="P429" i="6" s="1"/>
  <c r="X47" i="7"/>
  <c r="H37" i="6"/>
  <c r="P37" i="6" s="1"/>
  <c r="AJ13" i="7"/>
  <c r="H58" i="6"/>
  <c r="P58" i="6" s="1"/>
  <c r="BE13" i="7"/>
  <c r="H469" i="6"/>
  <c r="P469" i="6" s="1"/>
  <c r="BL47" i="7"/>
  <c r="H72" i="6"/>
  <c r="P72" i="6" s="1"/>
  <c r="BS13" i="7"/>
  <c r="H40" i="6"/>
  <c r="P40" i="6" s="1"/>
  <c r="AM13" i="7"/>
  <c r="H39" i="6"/>
  <c r="P39" i="6" s="1"/>
  <c r="AL13" i="7"/>
  <c r="H56" i="6"/>
  <c r="P56" i="6" s="1"/>
  <c r="BC13" i="7"/>
  <c r="H48" i="6"/>
  <c r="P48" i="6" s="1"/>
  <c r="AU13" i="7"/>
  <c r="H32" i="6"/>
  <c r="P32" i="6" s="1"/>
  <c r="AE13" i="7"/>
  <c r="H47" i="6"/>
  <c r="P47" i="6" s="1"/>
  <c r="AT13" i="7"/>
  <c r="H70" i="6"/>
  <c r="P70" i="6" s="1"/>
  <c r="BQ13" i="7"/>
  <c r="H3" i="6"/>
  <c r="P3" i="6" s="1"/>
  <c r="B13" i="7"/>
  <c r="H15" i="6"/>
  <c r="P15" i="6" s="1"/>
  <c r="N13" i="7"/>
  <c r="H61" i="6"/>
  <c r="P61" i="6" s="1"/>
  <c r="BH13" i="7"/>
  <c r="H54" i="6"/>
  <c r="P54" i="6" s="1"/>
  <c r="BA13" i="7"/>
  <c r="H42" i="6"/>
  <c r="P42" i="6" s="1"/>
  <c r="AO13" i="7"/>
  <c r="H7" i="6"/>
  <c r="P7" i="6" s="1"/>
  <c r="F13" i="7"/>
  <c r="H20" i="6"/>
  <c r="P20" i="6" s="1"/>
  <c r="S13" i="7"/>
  <c r="H25" i="6"/>
  <c r="P25" i="6" s="1"/>
  <c r="X13" i="7"/>
  <c r="H11" i="6"/>
  <c r="P11" i="6" s="1"/>
  <c r="J13" i="7"/>
  <c r="H5" i="6"/>
  <c r="P5" i="6" s="1"/>
  <c r="D13" i="7"/>
  <c r="H62" i="6"/>
  <c r="P62" i="6" s="1"/>
  <c r="BI13" i="7"/>
  <c r="H65" i="6"/>
  <c r="P65" i="6" s="1"/>
  <c r="BL13" i="7"/>
  <c r="H437" i="6"/>
  <c r="P437" i="6" s="1"/>
  <c r="AF47" i="7"/>
  <c r="H478" i="6"/>
  <c r="P478" i="6" s="1"/>
  <c r="BU47" i="7"/>
  <c r="H66" i="6"/>
  <c r="P66" i="6" s="1"/>
  <c r="BM13" i="7"/>
  <c r="H425" i="6"/>
  <c r="P425" i="6" s="1"/>
  <c r="T47" i="7"/>
  <c r="H51" i="6"/>
  <c r="P51" i="6" s="1"/>
  <c r="AX13" i="7"/>
  <c r="H34" i="6"/>
  <c r="P34" i="6" s="1"/>
  <c r="AG13" i="7"/>
  <c r="H73" i="6"/>
  <c r="P73" i="6" s="1"/>
  <c r="BT13" i="7"/>
  <c r="H69" i="6"/>
  <c r="P69" i="6" s="1"/>
  <c r="BP13" i="7"/>
  <c r="H80" i="6"/>
  <c r="P80" i="6" s="1"/>
  <c r="CA13" i="7"/>
  <c r="H453" i="6"/>
  <c r="P453" i="6" s="1"/>
  <c r="AV47" i="7"/>
  <c r="H413" i="6"/>
  <c r="P413" i="6" s="1"/>
  <c r="H47" i="7"/>
  <c r="H17" i="6"/>
  <c r="P17" i="6" s="1"/>
  <c r="P13" i="7"/>
  <c r="H426" i="6"/>
  <c r="P426" i="6" s="1"/>
  <c r="U47" i="7"/>
  <c r="H35" i="6"/>
  <c r="P35" i="6" s="1"/>
  <c r="AH13" i="7"/>
  <c r="H441" i="6"/>
  <c r="P441" i="6" s="1"/>
  <c r="AJ47" i="7"/>
  <c r="H470" i="6"/>
  <c r="P470" i="6" s="1"/>
  <c r="BM47" i="7"/>
  <c r="H445" i="6"/>
  <c r="P445" i="6" s="1"/>
  <c r="AN47" i="7"/>
  <c r="H10" i="6"/>
  <c r="P10" i="6" s="1"/>
  <c r="I13" i="7"/>
  <c r="H23" i="6"/>
  <c r="P23" i="6" s="1"/>
  <c r="V13" i="7"/>
  <c r="H433" i="6"/>
  <c r="P433" i="6" s="1"/>
  <c r="AB47" i="7"/>
  <c r="H74" i="6"/>
  <c r="P74" i="6" s="1"/>
  <c r="BU13" i="7"/>
  <c r="H442" i="6"/>
  <c r="P442" i="6" s="1"/>
  <c r="AK47" i="7"/>
  <c r="H21" i="6"/>
  <c r="P21" i="6" s="1"/>
  <c r="T13" i="7"/>
  <c r="H450" i="6"/>
  <c r="P450" i="6" s="1"/>
  <c r="AS47" i="7"/>
  <c r="H44" i="6"/>
  <c r="P44" i="6" s="1"/>
  <c r="AQ13" i="7"/>
  <c r="H421" i="6"/>
  <c r="P421" i="6" s="1"/>
  <c r="P47" i="7"/>
  <c r="H27" i="6"/>
  <c r="P27" i="6" s="1"/>
  <c r="Z13" i="7"/>
  <c r="H75" i="6"/>
  <c r="P75" i="6" s="1"/>
  <c r="BV13" i="7"/>
  <c r="H22" i="6"/>
  <c r="P22" i="6" s="1"/>
  <c r="U13" i="7"/>
  <c r="CH30" i="7"/>
  <c r="H289" i="6"/>
  <c r="P289" i="6" s="1"/>
  <c r="H418" i="6"/>
  <c r="P418" i="6" s="1"/>
  <c r="M47" i="7"/>
  <c r="H271" i="6"/>
  <c r="P271" i="6" s="1"/>
  <c r="BP30" i="7"/>
  <c r="H416" i="6"/>
  <c r="P416" i="6" s="1"/>
  <c r="K47" i="7"/>
  <c r="H444" i="6"/>
  <c r="P444" i="6" s="1"/>
  <c r="AM47" i="7"/>
  <c r="H263" i="6"/>
  <c r="P263" i="6" s="1"/>
  <c r="BH30" i="7"/>
  <c r="CR30" i="7"/>
  <c r="H299" i="6"/>
  <c r="P299" i="6" s="1"/>
  <c r="H443" i="6"/>
  <c r="P443" i="6" s="1"/>
  <c r="AL47" i="7"/>
  <c r="H262" i="6"/>
  <c r="P262" i="6" s="1"/>
  <c r="BG30" i="7"/>
  <c r="H284" i="6"/>
  <c r="P284" i="6" s="1"/>
  <c r="CC30" i="7"/>
  <c r="H468" i="6"/>
  <c r="P468" i="6" s="1"/>
  <c r="BK47" i="7"/>
  <c r="H212" i="6"/>
  <c r="P212" i="6" s="1"/>
  <c r="I30" i="7"/>
  <c r="CQ13" i="7"/>
  <c r="H96" i="6"/>
  <c r="P96" i="6" s="1"/>
  <c r="H231" i="6"/>
  <c r="P231" i="6" s="1"/>
  <c r="AB30" i="7"/>
  <c r="CI30" i="7"/>
  <c r="H290" i="6"/>
  <c r="P290" i="6" s="1"/>
  <c r="CT30" i="7"/>
  <c r="H207" i="6"/>
  <c r="P207" i="6" s="1"/>
  <c r="D30" i="7"/>
  <c r="H497" i="6"/>
  <c r="P497" i="6" s="1"/>
  <c r="CN47" i="7"/>
  <c r="H435" i="6"/>
  <c r="P435" i="6" s="1"/>
  <c r="AD47" i="7"/>
  <c r="H253" i="6"/>
  <c r="P253" i="6" s="1"/>
  <c r="AX30" i="7"/>
  <c r="CM30" i="7"/>
  <c r="H294" i="6"/>
  <c r="P294" i="6" s="1"/>
  <c r="H228" i="6"/>
  <c r="P228" i="6" s="1"/>
  <c r="Y30" i="7"/>
  <c r="H483" i="6"/>
  <c r="P483" i="6" s="1"/>
  <c r="BZ47" i="7"/>
  <c r="H220" i="6"/>
  <c r="P220" i="6" s="1"/>
  <c r="Q30" i="7"/>
  <c r="H458" i="6"/>
  <c r="P458" i="6" s="1"/>
  <c r="BA47" i="7"/>
  <c r="H273" i="6"/>
  <c r="P273" i="6" s="1"/>
  <c r="BR30" i="7"/>
  <c r="H500" i="6"/>
  <c r="P500" i="6" s="1"/>
  <c r="CQ47" i="7"/>
  <c r="H501" i="6"/>
  <c r="P501" i="6" s="1"/>
  <c r="CR47" i="7"/>
  <c r="H285" i="6"/>
  <c r="P285" i="6" s="1"/>
  <c r="CD30" i="7"/>
  <c r="H248" i="6"/>
  <c r="P248" i="6" s="1"/>
  <c r="AS30" i="7"/>
  <c r="H432" i="6"/>
  <c r="P432" i="6" s="1"/>
  <c r="AA47" i="7"/>
  <c r="CF30" i="7"/>
  <c r="H287" i="6"/>
  <c r="P287" i="6" s="1"/>
  <c r="H408" i="6"/>
  <c r="P408" i="6" s="1"/>
  <c r="C47" i="7"/>
  <c r="H279" i="6"/>
  <c r="P279" i="6" s="1"/>
  <c r="BX30" i="7"/>
  <c r="H296" i="6"/>
  <c r="P296" i="6" s="1"/>
  <c r="CO30" i="7"/>
  <c r="H222" i="6"/>
  <c r="P222" i="6" s="1"/>
  <c r="S30" i="7"/>
  <c r="H235" i="6"/>
  <c r="P235" i="6" s="1"/>
  <c r="AF30" i="7"/>
  <c r="H261" i="6"/>
  <c r="P261" i="6" s="1"/>
  <c r="BF30" i="7"/>
  <c r="H298" i="6"/>
  <c r="P298" i="6" s="1"/>
  <c r="CQ30" i="7"/>
  <c r="H428" i="6"/>
  <c r="P428" i="6" s="1"/>
  <c r="W47" i="7"/>
  <c r="H227" i="6"/>
  <c r="P227" i="6" s="1"/>
  <c r="X30" i="7"/>
  <c r="H236" i="6"/>
  <c r="P236" i="6" s="1"/>
  <c r="AG30" i="7"/>
  <c r="H499" i="6"/>
  <c r="P499" i="6" s="1"/>
  <c r="CP47" i="7"/>
  <c r="H479" i="6"/>
  <c r="P479" i="6" s="1"/>
  <c r="BV47" i="7"/>
  <c r="H234" i="6"/>
  <c r="P234" i="6" s="1"/>
  <c r="AE30" i="7"/>
  <c r="H448" i="6"/>
  <c r="P448" i="6" s="1"/>
  <c r="AQ47" i="7"/>
  <c r="H281" i="6"/>
  <c r="P281" i="6" s="1"/>
  <c r="BZ30" i="7"/>
  <c r="H226" i="6"/>
  <c r="P226" i="6" s="1"/>
  <c r="W30" i="7"/>
  <c r="H427" i="6"/>
  <c r="P427" i="6" s="1"/>
  <c r="V47" i="7"/>
  <c r="H415" i="6"/>
  <c r="P415" i="6" s="1"/>
  <c r="J47" i="7"/>
  <c r="H254" i="6"/>
  <c r="P254" i="6" s="1"/>
  <c r="AY30" i="7"/>
  <c r="H209" i="6"/>
  <c r="P209" i="6" s="1"/>
  <c r="F30" i="7"/>
  <c r="H218" i="6"/>
  <c r="P218" i="6" s="1"/>
  <c r="O30" i="7"/>
  <c r="H259" i="6"/>
  <c r="P259" i="6" s="1"/>
  <c r="BD30" i="7"/>
  <c r="H221" i="6"/>
  <c r="P221" i="6" s="1"/>
  <c r="R30" i="7"/>
  <c r="H494" i="6"/>
  <c r="P494" i="6" s="1"/>
  <c r="CK47" i="7"/>
  <c r="H238" i="6"/>
  <c r="P238" i="6" s="1"/>
  <c r="AI30" i="7"/>
  <c r="H205" i="6"/>
  <c r="P205" i="6" s="1"/>
  <c r="B30" i="7"/>
  <c r="H223" i="6"/>
  <c r="P223" i="6" s="1"/>
  <c r="T30" i="7"/>
  <c r="H472" i="6"/>
  <c r="P472" i="6" s="1"/>
  <c r="BO47" i="7"/>
  <c r="H215" i="6"/>
  <c r="P215" i="6" s="1"/>
  <c r="L30" i="7"/>
  <c r="CK30" i="7"/>
  <c r="H292" i="6"/>
  <c r="P292" i="6" s="1"/>
  <c r="H424" i="6"/>
  <c r="P424" i="6" s="1"/>
  <c r="S47" i="7"/>
  <c r="H266" i="6"/>
  <c r="P266" i="6" s="1"/>
  <c r="BK30" i="7"/>
  <c r="H244" i="6"/>
  <c r="P244" i="6" s="1"/>
  <c r="AO30" i="7"/>
  <c r="CS47" i="7"/>
  <c r="H278" i="6"/>
  <c r="P278" i="6" s="1"/>
  <c r="BW30" i="7"/>
  <c r="H258" i="6"/>
  <c r="P258" i="6" s="1"/>
  <c r="BC30" i="7"/>
  <c r="CO13" i="7"/>
  <c r="H94" i="6"/>
  <c r="P94" i="6" s="1"/>
  <c r="H440" i="6"/>
  <c r="P440" i="6" s="1"/>
  <c r="AI47" i="7"/>
  <c r="H225" i="6"/>
  <c r="P225" i="6" s="1"/>
  <c r="V30" i="7"/>
  <c r="H217" i="6"/>
  <c r="P217" i="6" s="1"/>
  <c r="N30" i="7"/>
  <c r="H286" i="6"/>
  <c r="P286" i="6" s="1"/>
  <c r="CE30" i="7"/>
  <c r="H482" i="6"/>
  <c r="P482" i="6" s="1"/>
  <c r="BY47" i="7"/>
  <c r="H97" i="6"/>
  <c r="P97" i="6" s="1"/>
  <c r="CR13" i="7"/>
  <c r="H452" i="6"/>
  <c r="P452" i="6" s="1"/>
  <c r="AU47" i="7"/>
  <c r="H246" i="6"/>
  <c r="P246" i="6" s="1"/>
  <c r="AQ30" i="7"/>
  <c r="H277" i="6"/>
  <c r="P277" i="6" s="1"/>
  <c r="BV30" i="7"/>
  <c r="H243" i="6"/>
  <c r="P243" i="6" s="1"/>
  <c r="AN30" i="7"/>
  <c r="H269" i="6"/>
  <c r="P269" i="6" s="1"/>
  <c r="BN30" i="7"/>
  <c r="H495" i="6"/>
  <c r="P495" i="6" s="1"/>
  <c r="CL47" i="7"/>
  <c r="H250" i="6"/>
  <c r="P250" i="6" s="1"/>
  <c r="AU30" i="7"/>
  <c r="H412" i="6"/>
  <c r="P412" i="6" s="1"/>
  <c r="G47" i="7"/>
  <c r="H214" i="6"/>
  <c r="P214" i="6" s="1"/>
  <c r="K30" i="7"/>
  <c r="H242" i="6"/>
  <c r="P242" i="6" s="1"/>
  <c r="AM30" i="7"/>
  <c r="H239" i="6"/>
  <c r="P239" i="6" s="1"/>
  <c r="AJ30" i="7"/>
  <c r="H256" i="6"/>
  <c r="P256" i="6" s="1"/>
  <c r="BA30" i="7"/>
  <c r="H265" i="6"/>
  <c r="P265" i="6" s="1"/>
  <c r="BJ30" i="7"/>
  <c r="H251" i="6"/>
  <c r="P251" i="6" s="1"/>
  <c r="AV30" i="7"/>
  <c r="H213" i="6"/>
  <c r="P213" i="6" s="1"/>
  <c r="J30" i="7"/>
  <c r="H465" i="6"/>
  <c r="P465" i="6" s="1"/>
  <c r="BH47" i="7"/>
  <c r="H230" i="6"/>
  <c r="P230" i="6" s="1"/>
  <c r="AA30" i="7"/>
  <c r="H274" i="6"/>
  <c r="P274" i="6" s="1"/>
  <c r="BS30" i="7"/>
  <c r="H252" i="6"/>
  <c r="P252" i="6" s="1"/>
  <c r="AW30" i="7"/>
  <c r="H464" i="6"/>
  <c r="P464" i="6" s="1"/>
  <c r="BG47" i="7"/>
  <c r="H241" i="6"/>
  <c r="P241" i="6" s="1"/>
  <c r="AL30" i="7"/>
  <c r="CO47" i="7"/>
  <c r="H498" i="6"/>
  <c r="P498" i="6" s="1"/>
  <c r="H233" i="6"/>
  <c r="P233" i="6" s="1"/>
  <c r="AD30" i="7"/>
  <c r="H419" i="6"/>
  <c r="P419" i="6" s="1"/>
  <c r="N47" i="7"/>
  <c r="CP13" i="7"/>
  <c r="H95" i="6"/>
  <c r="P95" i="6" s="1"/>
  <c r="H461" i="6"/>
  <c r="P461" i="6" s="1"/>
  <c r="BD47" i="7"/>
  <c r="H436" i="6"/>
  <c r="P436" i="6" s="1"/>
  <c r="AE47" i="7"/>
  <c r="H268" i="6"/>
  <c r="P268" i="6" s="1"/>
  <c r="BM30" i="7"/>
  <c r="H484" i="6"/>
  <c r="P484" i="6" s="1"/>
  <c r="CA47" i="7"/>
  <c r="H282" i="6"/>
  <c r="P282" i="6" s="1"/>
  <c r="CA30" i="7"/>
  <c r="H260" i="6"/>
  <c r="P260" i="6" s="1"/>
  <c r="BE30" i="7"/>
  <c r="H91" i="6"/>
  <c r="P91" i="6" s="1"/>
  <c r="CL13" i="7"/>
  <c r="CG30" i="7"/>
  <c r="H288" i="6"/>
  <c r="P288" i="6" s="1"/>
  <c r="CT47" i="7"/>
  <c r="H280" i="6"/>
  <c r="P280" i="6" s="1"/>
  <c r="BY30" i="7"/>
  <c r="H411" i="6"/>
  <c r="P411" i="6" s="1"/>
  <c r="F47" i="7"/>
  <c r="H270" i="6"/>
  <c r="P270" i="6" s="1"/>
  <c r="BO30" i="7"/>
  <c r="H283" i="6"/>
  <c r="P283" i="6" s="1"/>
  <c r="CB30" i="7"/>
  <c r="H255" i="6"/>
  <c r="P255" i="6" s="1"/>
  <c r="AZ30" i="7"/>
  <c r="H272" i="6"/>
  <c r="P272" i="6" s="1"/>
  <c r="BQ30" i="7"/>
  <c r="CS30" i="7"/>
  <c r="H275" i="6"/>
  <c r="P275" i="6" s="1"/>
  <c r="BT30" i="7"/>
  <c r="H247" i="6"/>
  <c r="P247" i="6" s="1"/>
  <c r="AR30" i="7"/>
  <c r="CT13" i="7"/>
  <c r="H267" i="6"/>
  <c r="P267" i="6" s="1"/>
  <c r="BL30" i="7"/>
  <c r="H229" i="6"/>
  <c r="P229" i="6" s="1"/>
  <c r="Z30" i="7"/>
  <c r="CK13" i="7"/>
  <c r="H90" i="6"/>
  <c r="P90" i="6" s="1"/>
  <c r="H89" i="6"/>
  <c r="P89" i="6" s="1"/>
  <c r="CJ13" i="7"/>
  <c r="H249" i="6"/>
  <c r="P249" i="6" s="1"/>
  <c r="AT30" i="7"/>
  <c r="H454" i="6"/>
  <c r="P454" i="6" s="1"/>
  <c r="AW47" i="7"/>
  <c r="H224" i="6"/>
  <c r="P224" i="6" s="1"/>
  <c r="U30" i="7"/>
  <c r="H216" i="6"/>
  <c r="P216" i="6" s="1"/>
  <c r="M30" i="7"/>
  <c r="H206" i="6"/>
  <c r="P206" i="6" s="1"/>
  <c r="C30" i="7"/>
  <c r="H219" i="6"/>
  <c r="P219" i="6" s="1"/>
  <c r="P30" i="7"/>
  <c r="H245" i="6"/>
  <c r="P245" i="6" s="1"/>
  <c r="AP30" i="7"/>
  <c r="H208" i="6"/>
  <c r="P208" i="6" s="1"/>
  <c r="E30" i="7"/>
  <c r="H496" i="6"/>
  <c r="P496" i="6" s="1"/>
  <c r="CM47" i="7"/>
  <c r="H451" i="6"/>
  <c r="P451" i="6" s="1"/>
  <c r="AT47" i="7"/>
  <c r="H211" i="6"/>
  <c r="P211" i="6" s="1"/>
  <c r="H30" i="7"/>
  <c r="H237" i="6"/>
  <c r="P237" i="6" s="1"/>
  <c r="AH30" i="7"/>
  <c r="H264" i="6"/>
  <c r="P264" i="6" s="1"/>
  <c r="BI30" i="7"/>
  <c r="H276" i="6"/>
  <c r="P276" i="6" s="1"/>
  <c r="BU30" i="7"/>
  <c r="H471" i="6"/>
  <c r="P471" i="6" s="1"/>
  <c r="BN47" i="7"/>
  <c r="H420" i="6"/>
  <c r="P420" i="6" s="1"/>
  <c r="O47" i="7"/>
  <c r="H210" i="6"/>
  <c r="P210" i="6" s="1"/>
  <c r="G30" i="7"/>
  <c r="H476" i="6"/>
  <c r="P476" i="6" s="1"/>
  <c r="BS47" i="7"/>
  <c r="H257" i="6"/>
  <c r="P257" i="6" s="1"/>
  <c r="BB30" i="7"/>
  <c r="H240" i="6"/>
  <c r="P240" i="6" s="1"/>
  <c r="AK30" i="7"/>
  <c r="CS13" i="7"/>
  <c r="FY18" i="5" l="1"/>
  <c r="FX18" i="5"/>
  <c r="FW18" i="5"/>
  <c r="FV18" i="5"/>
  <c r="FU18" i="5"/>
  <c r="FT18" i="5"/>
  <c r="FS18" i="5"/>
  <c r="FR18" i="5"/>
  <c r="FQ18" i="5"/>
  <c r="FP18" i="5"/>
  <c r="FO18" i="5"/>
  <c r="FN18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N62" i="7" l="1"/>
  <c r="G777" i="6" s="1"/>
  <c r="FN61" i="7"/>
  <c r="F777" i="6" s="1"/>
  <c r="FN60" i="7"/>
  <c r="E777" i="6" s="1"/>
  <c r="FN59" i="7"/>
  <c r="D777" i="6" s="1"/>
  <c r="FI18" i="5"/>
  <c r="FH18" i="5"/>
  <c r="FG18" i="5"/>
  <c r="FF18" i="5"/>
  <c r="FE18" i="5"/>
  <c r="FD18" i="5"/>
  <c r="FC18" i="5"/>
  <c r="FB18" i="5"/>
  <c r="FI19" i="5"/>
  <c r="FH19" i="5"/>
  <c r="FG19" i="5"/>
  <c r="FF19" i="5"/>
  <c r="FE19" i="5"/>
  <c r="FD19" i="5"/>
  <c r="FC19" i="5"/>
  <c r="FB19" i="5"/>
  <c r="FI20" i="5"/>
  <c r="FH20" i="5"/>
  <c r="FG20" i="5"/>
  <c r="FF20" i="5"/>
  <c r="FE20" i="5"/>
  <c r="FD20" i="5"/>
  <c r="FC20" i="5"/>
  <c r="FB20" i="5"/>
  <c r="FI21" i="5"/>
  <c r="FH21" i="5"/>
  <c r="FG21" i="5"/>
  <c r="FF21" i="5"/>
  <c r="FE21" i="5"/>
  <c r="FD21" i="5"/>
  <c r="FC21" i="5"/>
  <c r="FB21" i="5"/>
  <c r="FI22" i="5"/>
  <c r="FH22" i="5"/>
  <c r="FG22" i="5"/>
  <c r="FF22" i="5"/>
  <c r="FE22" i="5"/>
  <c r="FD22" i="5"/>
  <c r="FC22" i="5"/>
  <c r="FB22" i="5"/>
  <c r="FI23" i="5"/>
  <c r="FH23" i="5"/>
  <c r="FG23" i="5"/>
  <c r="FF23" i="5"/>
  <c r="FE23" i="5"/>
  <c r="FD23" i="5"/>
  <c r="FC23" i="5"/>
  <c r="FB23" i="5"/>
  <c r="FI24" i="5"/>
  <c r="FH24" i="5"/>
  <c r="FG24" i="5"/>
  <c r="FF24" i="5"/>
  <c r="FE24" i="5"/>
  <c r="FD24" i="5"/>
  <c r="FC24" i="5"/>
  <c r="FB24" i="5"/>
  <c r="FI25" i="5"/>
  <c r="FH25" i="5"/>
  <c r="FG25" i="5"/>
  <c r="FF25" i="5"/>
  <c r="FE25" i="5"/>
  <c r="FD25" i="5"/>
  <c r="FC25" i="5"/>
  <c r="FB25" i="5"/>
  <c r="FI26" i="5"/>
  <c r="FH26" i="5"/>
  <c r="FG26" i="5"/>
  <c r="FF26" i="5"/>
  <c r="FE26" i="5"/>
  <c r="FD26" i="5"/>
  <c r="FC26" i="5"/>
  <c r="FB26" i="5"/>
  <c r="FI32" i="5"/>
  <c r="FH32" i="5"/>
  <c r="FG32" i="5"/>
  <c r="FF32" i="5"/>
  <c r="FE32" i="5"/>
  <c r="FD32" i="5"/>
  <c r="FC32" i="5"/>
  <c r="FB32" i="5"/>
  <c r="FI27" i="5"/>
  <c r="FH27" i="5"/>
  <c r="FG27" i="5"/>
  <c r="FF27" i="5"/>
  <c r="FE27" i="5"/>
  <c r="FD27" i="5"/>
  <c r="FC27" i="5"/>
  <c r="FB27" i="5"/>
  <c r="FI28" i="5"/>
  <c r="FH28" i="5"/>
  <c r="FG28" i="5"/>
  <c r="FF28" i="5"/>
  <c r="FE28" i="5"/>
  <c r="FD28" i="5"/>
  <c r="FC28" i="5"/>
  <c r="FB28" i="5"/>
  <c r="FI29" i="5"/>
  <c r="FH29" i="5"/>
  <c r="FG29" i="5"/>
  <c r="FF29" i="5"/>
  <c r="FE29" i="5"/>
  <c r="FD29" i="5"/>
  <c r="FC29" i="5"/>
  <c r="FB29" i="5"/>
  <c r="FI33" i="5"/>
  <c r="FH33" i="5"/>
  <c r="FG33" i="5"/>
  <c r="FF33" i="5"/>
  <c r="FE33" i="5"/>
  <c r="FD33" i="5"/>
  <c r="FC33" i="5"/>
  <c r="FB33" i="5"/>
  <c r="FI30" i="5"/>
  <c r="FH30" i="5"/>
  <c r="FG30" i="5"/>
  <c r="FF30" i="5"/>
  <c r="FE30" i="5"/>
  <c r="FD30" i="5"/>
  <c r="FC30" i="5"/>
  <c r="FB30" i="5"/>
  <c r="FI34" i="5"/>
  <c r="FH34" i="5"/>
  <c r="FG34" i="5"/>
  <c r="FF34" i="5"/>
  <c r="FE34" i="5"/>
  <c r="FD34" i="5"/>
  <c r="FC34" i="5"/>
  <c r="FB34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ER62" i="7" l="1"/>
  <c r="G755" i="6" s="1"/>
  <c r="EV61" i="7"/>
  <c r="F759" i="6" s="1"/>
  <c r="EV60" i="7"/>
  <c r="E759" i="6" s="1"/>
  <c r="EV59" i="7"/>
  <c r="D759" i="6" s="1"/>
  <c r="ES62" i="7"/>
  <c r="G756" i="6" s="1"/>
  <c r="EW61" i="7"/>
  <c r="F760" i="6" s="1"/>
  <c r="EW60" i="7"/>
  <c r="E760" i="6" s="1"/>
  <c r="EW59" i="7"/>
  <c r="D760" i="6" s="1"/>
  <c r="ET62" i="7"/>
  <c r="G757" i="6" s="1"/>
  <c r="EP61" i="7"/>
  <c r="F753" i="6" s="1"/>
  <c r="EX61" i="7"/>
  <c r="F761" i="6" s="1"/>
  <c r="EP60" i="7"/>
  <c r="E753" i="6" s="1"/>
  <c r="EX60" i="7"/>
  <c r="E761" i="6" s="1"/>
  <c r="EP59" i="7"/>
  <c r="D753" i="6" s="1"/>
  <c r="EX59" i="7"/>
  <c r="D761" i="6" s="1"/>
  <c r="EU62" i="7"/>
  <c r="G758" i="6" s="1"/>
  <c r="EQ61" i="7"/>
  <c r="F754" i="6" s="1"/>
  <c r="EQ60" i="7"/>
  <c r="E754" i="6" s="1"/>
  <c r="EQ59" i="7"/>
  <c r="D754" i="6" s="1"/>
  <c r="EV62" i="7"/>
  <c r="G759" i="6" s="1"/>
  <c r="ER61" i="7"/>
  <c r="F755" i="6" s="1"/>
  <c r="ER60" i="7"/>
  <c r="E755" i="6" s="1"/>
  <c r="ER59" i="7"/>
  <c r="D755" i="6" s="1"/>
  <c r="EW62" i="7"/>
  <c r="G760" i="6" s="1"/>
  <c r="ES61" i="7"/>
  <c r="F756" i="6" s="1"/>
  <c r="ES60" i="7"/>
  <c r="E756" i="6" s="1"/>
  <c r="ES59" i="7"/>
  <c r="D756" i="6" s="1"/>
  <c r="EP62" i="7"/>
  <c r="G753" i="6" s="1"/>
  <c r="EX62" i="7"/>
  <c r="G761" i="6" s="1"/>
  <c r="ET61" i="7"/>
  <c r="F757" i="6" s="1"/>
  <c r="ET60" i="7"/>
  <c r="E757" i="6" s="1"/>
  <c r="ET59" i="7"/>
  <c r="D757" i="6" s="1"/>
  <c r="EQ62" i="7"/>
  <c r="G754" i="6" s="1"/>
  <c r="EU61" i="7"/>
  <c r="F758" i="6" s="1"/>
  <c r="EU60" i="7"/>
  <c r="E758" i="6" s="1"/>
  <c r="EU59" i="7"/>
  <c r="D758" i="6" s="1"/>
  <c r="FM18" i="5" l="1"/>
  <c r="FM59" i="7" s="1"/>
  <c r="D776" i="6" s="1"/>
  <c r="FL18" i="5"/>
  <c r="FK18" i="5"/>
  <c r="FJ18" i="5"/>
  <c r="FM19" i="5"/>
  <c r="FL19" i="5"/>
  <c r="FK19" i="5"/>
  <c r="FJ19" i="5"/>
  <c r="FM20" i="5"/>
  <c r="FL20" i="5"/>
  <c r="FK20" i="5"/>
  <c r="FJ20" i="5"/>
  <c r="FM21" i="5"/>
  <c r="FL21" i="5"/>
  <c r="FK21" i="5"/>
  <c r="FJ21" i="5"/>
  <c r="FM22" i="5"/>
  <c r="FL22" i="5"/>
  <c r="FK22" i="5"/>
  <c r="FJ22" i="5"/>
  <c r="FM23" i="5"/>
  <c r="FL23" i="5"/>
  <c r="FK23" i="5"/>
  <c r="FJ23" i="5"/>
  <c r="FM24" i="5"/>
  <c r="FM60" i="7" s="1"/>
  <c r="E776" i="6" s="1"/>
  <c r="FL24" i="5"/>
  <c r="FK24" i="5"/>
  <c r="FJ24" i="5"/>
  <c r="FM25" i="5"/>
  <c r="FL25" i="5"/>
  <c r="FK25" i="5"/>
  <c r="FJ25" i="5"/>
  <c r="FM26" i="5"/>
  <c r="FL26" i="5"/>
  <c r="FK26" i="5"/>
  <c r="FJ26" i="5"/>
  <c r="FM32" i="5"/>
  <c r="FL32" i="5"/>
  <c r="FK32" i="5"/>
  <c r="FJ32" i="5"/>
  <c r="FM27" i="5"/>
  <c r="FL27" i="5"/>
  <c r="FK27" i="5"/>
  <c r="FJ27" i="5"/>
  <c r="FM28" i="5"/>
  <c r="FM61" i="7" s="1"/>
  <c r="F776" i="6" s="1"/>
  <c r="FL28" i="5"/>
  <c r="FK28" i="5"/>
  <c r="FJ28" i="5"/>
  <c r="FM29" i="5"/>
  <c r="FL29" i="5"/>
  <c r="FK29" i="5"/>
  <c r="FJ29" i="5"/>
  <c r="FM33" i="5"/>
  <c r="FM62" i="7" s="1"/>
  <c r="G776" i="6" s="1"/>
  <c r="FL33" i="5"/>
  <c r="FK33" i="5"/>
  <c r="FJ33" i="5"/>
  <c r="FM30" i="5"/>
  <c r="FL30" i="5"/>
  <c r="FK30" i="5"/>
  <c r="FJ30" i="5"/>
  <c r="FM34" i="5"/>
  <c r="FL34" i="5"/>
  <c r="FK34" i="5"/>
  <c r="FJ34" i="5"/>
  <c r="FL62" i="7" l="1"/>
  <c r="G775" i="6" s="1"/>
  <c r="FK60" i="7"/>
  <c r="E774" i="6" s="1"/>
  <c r="FK59" i="7"/>
  <c r="D774" i="6" s="1"/>
  <c r="FL60" i="7"/>
  <c r="E775" i="6" s="1"/>
  <c r="FL59" i="7"/>
  <c r="D775" i="6" s="1"/>
  <c r="FJ62" i="7"/>
  <c r="G773" i="6" s="1"/>
  <c r="EZ62" i="7"/>
  <c r="G763" i="6" s="1"/>
  <c r="FB62" i="7"/>
  <c r="G765" i="6" s="1"/>
  <c r="FD62" i="7"/>
  <c r="G767" i="6" s="1"/>
  <c r="FG62" i="7"/>
  <c r="G770" i="6" s="1"/>
  <c r="FE62" i="7"/>
  <c r="G768" i="6" s="1"/>
  <c r="FC62" i="7"/>
  <c r="G766" i="6" s="1"/>
  <c r="FH62" i="7"/>
  <c r="G771" i="6" s="1"/>
  <c r="FF62" i="7"/>
  <c r="G769" i="6" s="1"/>
  <c r="EY62" i="7"/>
  <c r="G762" i="6" s="1"/>
  <c r="FA62" i="7"/>
  <c r="G764" i="6" s="1"/>
  <c r="FI62" i="7"/>
  <c r="G772" i="6" s="1"/>
  <c r="FK62" i="7"/>
  <c r="G774" i="6" s="1"/>
  <c r="FJ61" i="7"/>
  <c r="F773" i="6" s="1"/>
  <c r="FI61" i="7"/>
  <c r="F772" i="6" s="1"/>
  <c r="FB61" i="7"/>
  <c r="F765" i="6" s="1"/>
  <c r="FG61" i="7"/>
  <c r="F770" i="6" s="1"/>
  <c r="FA61" i="7"/>
  <c r="F764" i="6" s="1"/>
  <c r="FE61" i="7"/>
  <c r="F768" i="6" s="1"/>
  <c r="EY61" i="7"/>
  <c r="F762" i="6" s="1"/>
  <c r="FC61" i="7"/>
  <c r="F766" i="6" s="1"/>
  <c r="FD61" i="7"/>
  <c r="F767" i="6" s="1"/>
  <c r="FH61" i="7"/>
  <c r="F771" i="6" s="1"/>
  <c r="FF61" i="7"/>
  <c r="F769" i="6" s="1"/>
  <c r="EZ61" i="7"/>
  <c r="F763" i="6" s="1"/>
  <c r="FJ60" i="7"/>
  <c r="E773" i="6" s="1"/>
  <c r="EZ60" i="7"/>
  <c r="E763" i="6" s="1"/>
  <c r="FI60" i="7"/>
  <c r="E772" i="6" s="1"/>
  <c r="FD60" i="7"/>
  <c r="E767" i="6" s="1"/>
  <c r="FB60" i="7"/>
  <c r="E765" i="6" s="1"/>
  <c r="FG60" i="7"/>
  <c r="E770" i="6" s="1"/>
  <c r="FE60" i="7"/>
  <c r="E768" i="6" s="1"/>
  <c r="FA60" i="7"/>
  <c r="E764" i="6" s="1"/>
  <c r="FC60" i="7"/>
  <c r="E766" i="6" s="1"/>
  <c r="EY60" i="7"/>
  <c r="E762" i="6" s="1"/>
  <c r="FH60" i="7"/>
  <c r="E771" i="6" s="1"/>
  <c r="FF60" i="7"/>
  <c r="E769" i="6" s="1"/>
  <c r="FJ59" i="7"/>
  <c r="D773" i="6" s="1"/>
  <c r="FF59" i="7"/>
  <c r="D769" i="6" s="1"/>
  <c r="EY59" i="7"/>
  <c r="D762" i="6" s="1"/>
  <c r="FI59" i="7"/>
  <c r="D772" i="6" s="1"/>
  <c r="FD59" i="7"/>
  <c r="D767" i="6" s="1"/>
  <c r="EZ59" i="7"/>
  <c r="D763" i="6" s="1"/>
  <c r="FB59" i="7"/>
  <c r="D765" i="6" s="1"/>
  <c r="FG59" i="7"/>
  <c r="D770" i="6" s="1"/>
  <c r="FE59" i="7"/>
  <c r="D768" i="6" s="1"/>
  <c r="FC59" i="7"/>
  <c r="D766" i="6" s="1"/>
  <c r="FA59" i="7"/>
  <c r="D764" i="6" s="1"/>
  <c r="FH59" i="7"/>
  <c r="D771" i="6" s="1"/>
  <c r="FK61" i="7"/>
  <c r="F774" i="6" s="1"/>
  <c r="FL61" i="7"/>
  <c r="F775" i="6" s="1"/>
  <c r="EO18" i="5" l="1"/>
  <c r="EO59" i="7" s="1"/>
  <c r="D752" i="6" s="1"/>
  <c r="EN18" i="5"/>
  <c r="EM18" i="5"/>
  <c r="EL18" i="5"/>
  <c r="EK18" i="5"/>
  <c r="EJ18" i="5"/>
  <c r="EI18" i="5"/>
  <c r="EH18" i="5"/>
  <c r="EG18" i="5"/>
  <c r="EF18" i="5"/>
  <c r="EE18" i="5"/>
  <c r="ED18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4" i="5"/>
  <c r="EO60" i="7" s="1"/>
  <c r="E752" i="6" s="1"/>
  <c r="EN24" i="5"/>
  <c r="EM24" i="5"/>
  <c r="EL24" i="5"/>
  <c r="EK24" i="5"/>
  <c r="EJ24" i="5"/>
  <c r="EI24" i="5"/>
  <c r="EH24" i="5"/>
  <c r="EG24" i="5"/>
  <c r="EF24" i="5"/>
  <c r="EE24" i="5"/>
  <c r="ED24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8" i="5"/>
  <c r="EO61" i="7" s="1"/>
  <c r="F752" i="6" s="1"/>
  <c r="EN28" i="5"/>
  <c r="EM28" i="5"/>
  <c r="EL28" i="5"/>
  <c r="EK28" i="5"/>
  <c r="EJ28" i="5"/>
  <c r="EI28" i="5"/>
  <c r="EH28" i="5"/>
  <c r="EG28" i="5"/>
  <c r="EF28" i="5"/>
  <c r="EE28" i="5"/>
  <c r="ED28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33" i="5"/>
  <c r="EO62" i="7" s="1"/>
  <c r="G752" i="6" s="1"/>
  <c r="EN33" i="5"/>
  <c r="EM33" i="5"/>
  <c r="EL33" i="5"/>
  <c r="EK33" i="5"/>
  <c r="EJ33" i="5"/>
  <c r="EI33" i="5"/>
  <c r="EH33" i="5"/>
  <c r="EG33" i="5"/>
  <c r="EF33" i="5"/>
  <c r="EE33" i="5"/>
  <c r="ED33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L60" i="7" l="1"/>
  <c r="E749" i="6" s="1"/>
  <c r="EL59" i="7"/>
  <c r="D749" i="6" s="1"/>
  <c r="ED62" i="7"/>
  <c r="G741" i="6" s="1"/>
  <c r="EN60" i="7"/>
  <c r="E751" i="6" s="1"/>
  <c r="EN59" i="7"/>
  <c r="D751" i="6" s="1"/>
  <c r="EL62" i="7"/>
  <c r="G749" i="6" s="1"/>
  <c r="ED61" i="7"/>
  <c r="F741" i="6" s="1"/>
  <c r="EL61" i="7"/>
  <c r="F749" i="6" s="1"/>
  <c r="ED59" i="7"/>
  <c r="D741" i="6" s="1"/>
  <c r="ED60" i="7"/>
  <c r="E741" i="6" s="1"/>
  <c r="EM60" i="7"/>
  <c r="E750" i="6" s="1"/>
  <c r="EE62" i="7"/>
  <c r="G742" i="6" s="1"/>
  <c r="EM62" i="7"/>
  <c r="G750" i="6" s="1"/>
  <c r="EE61" i="7"/>
  <c r="F742" i="6" s="1"/>
  <c r="EM61" i="7"/>
  <c r="F750" i="6" s="1"/>
  <c r="EE60" i="7"/>
  <c r="E742" i="6" s="1"/>
  <c r="EE59" i="7"/>
  <c r="D742" i="6" s="1"/>
  <c r="EM59" i="7"/>
  <c r="D750" i="6" s="1"/>
  <c r="EF62" i="7"/>
  <c r="G743" i="6" s="1"/>
  <c r="EN62" i="7"/>
  <c r="G751" i="6" s="1"/>
  <c r="EF61" i="7"/>
  <c r="F743" i="6" s="1"/>
  <c r="EN61" i="7"/>
  <c r="F751" i="6" s="1"/>
  <c r="EF60" i="7"/>
  <c r="E743" i="6" s="1"/>
  <c r="EF59" i="7"/>
  <c r="D743" i="6" s="1"/>
  <c r="EG62" i="7"/>
  <c r="G744" i="6" s="1"/>
  <c r="EG61" i="7"/>
  <c r="F744" i="6" s="1"/>
  <c r="EG60" i="7"/>
  <c r="E744" i="6" s="1"/>
  <c r="EG59" i="7"/>
  <c r="D744" i="6" s="1"/>
  <c r="EH62" i="7"/>
  <c r="G745" i="6" s="1"/>
  <c r="EH61" i="7"/>
  <c r="F745" i="6" s="1"/>
  <c r="EH60" i="7"/>
  <c r="E745" i="6" s="1"/>
  <c r="EH59" i="7"/>
  <c r="D745" i="6" s="1"/>
  <c r="EI62" i="7"/>
  <c r="G746" i="6" s="1"/>
  <c r="EI61" i="7"/>
  <c r="F746" i="6" s="1"/>
  <c r="EI60" i="7"/>
  <c r="E746" i="6" s="1"/>
  <c r="EI59" i="7"/>
  <c r="D746" i="6" s="1"/>
  <c r="EJ62" i="7"/>
  <c r="G747" i="6" s="1"/>
  <c r="EJ61" i="7"/>
  <c r="F747" i="6" s="1"/>
  <c r="EJ60" i="7"/>
  <c r="E747" i="6" s="1"/>
  <c r="EJ59" i="7"/>
  <c r="D747" i="6" s="1"/>
  <c r="EK62" i="7"/>
  <c r="G748" i="6" s="1"/>
  <c r="EK61" i="7"/>
  <c r="F748" i="6" s="1"/>
  <c r="EK60" i="7"/>
  <c r="E748" i="6" s="1"/>
  <c r="EK59" i="7"/>
  <c r="D748" i="6" s="1"/>
  <c r="EC18" i="5"/>
  <c r="EC59" i="7" s="1"/>
  <c r="D740" i="6" s="1"/>
  <c r="EB18" i="5"/>
  <c r="EA18" i="5"/>
  <c r="DZ18" i="5"/>
  <c r="DY18" i="5"/>
  <c r="DX18" i="5"/>
  <c r="DW18" i="5"/>
  <c r="DV18" i="5"/>
  <c r="DU18" i="5"/>
  <c r="DT18" i="5"/>
  <c r="DS18" i="5"/>
  <c r="DR18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4" i="5"/>
  <c r="EC60" i="7" s="1"/>
  <c r="E740" i="6" s="1"/>
  <c r="EB24" i="5"/>
  <c r="EA24" i="5"/>
  <c r="DZ24" i="5"/>
  <c r="DY24" i="5"/>
  <c r="DX24" i="5"/>
  <c r="DW24" i="5"/>
  <c r="DV24" i="5"/>
  <c r="DU24" i="5"/>
  <c r="DT24" i="5"/>
  <c r="DS24" i="5"/>
  <c r="DR24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8" i="5"/>
  <c r="EC61" i="7" s="1"/>
  <c r="F740" i="6" s="1"/>
  <c r="EB28" i="5"/>
  <c r="EA28" i="5"/>
  <c r="DZ28" i="5"/>
  <c r="DY28" i="5"/>
  <c r="DX28" i="5"/>
  <c r="DW28" i="5"/>
  <c r="DV28" i="5"/>
  <c r="DU28" i="5"/>
  <c r="DT28" i="5"/>
  <c r="DS28" i="5"/>
  <c r="DR28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33" i="5"/>
  <c r="EC62" i="7" s="1"/>
  <c r="G740" i="6" s="1"/>
  <c r="EB33" i="5"/>
  <c r="EA33" i="5"/>
  <c r="DZ33" i="5"/>
  <c r="DY33" i="5"/>
  <c r="DX33" i="5"/>
  <c r="DW33" i="5"/>
  <c r="DV33" i="5"/>
  <c r="DU33" i="5"/>
  <c r="DT33" i="5"/>
  <c r="DS33" i="5"/>
  <c r="DR33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34" i="5"/>
  <c r="EB34" i="5"/>
  <c r="EA34" i="5"/>
  <c r="DZ34" i="5"/>
  <c r="DY34" i="5"/>
  <c r="DX34" i="5"/>
  <c r="DW34" i="5"/>
  <c r="DV34" i="5"/>
  <c r="DU34" i="5"/>
  <c r="DT34" i="5"/>
  <c r="DS34" i="5"/>
  <c r="DR34" i="5"/>
  <c r="EB62" i="7" l="1"/>
  <c r="G739" i="6" s="1"/>
  <c r="EB59" i="7"/>
  <c r="D739" i="6" s="1"/>
  <c r="DY62" i="7"/>
  <c r="G736" i="6" s="1"/>
  <c r="DY61" i="7"/>
  <c r="F736" i="6" s="1"/>
  <c r="DY60" i="7"/>
  <c r="E736" i="6" s="1"/>
  <c r="DY59" i="7"/>
  <c r="D736" i="6" s="1"/>
  <c r="EA61" i="7"/>
  <c r="F738" i="6" s="1"/>
  <c r="DR62" i="7"/>
  <c r="G729" i="6" s="1"/>
  <c r="DZ62" i="7"/>
  <c r="G737" i="6" s="1"/>
  <c r="DR61" i="7"/>
  <c r="F729" i="6" s="1"/>
  <c r="DZ61" i="7"/>
  <c r="F737" i="6" s="1"/>
  <c r="DR60" i="7"/>
  <c r="E729" i="6" s="1"/>
  <c r="DZ60" i="7"/>
  <c r="E737" i="6" s="1"/>
  <c r="DR59" i="7"/>
  <c r="D729" i="6" s="1"/>
  <c r="DZ59" i="7"/>
  <c r="D737" i="6" s="1"/>
  <c r="DS62" i="7"/>
  <c r="G730" i="6" s="1"/>
  <c r="EA62" i="7"/>
  <c r="G738" i="6" s="1"/>
  <c r="DS61" i="7"/>
  <c r="F730" i="6" s="1"/>
  <c r="DS60" i="7"/>
  <c r="E730" i="6" s="1"/>
  <c r="EA60" i="7"/>
  <c r="E738" i="6" s="1"/>
  <c r="DS59" i="7"/>
  <c r="D730" i="6" s="1"/>
  <c r="EA59" i="7"/>
  <c r="D738" i="6" s="1"/>
  <c r="DT62" i="7"/>
  <c r="G731" i="6" s="1"/>
  <c r="DT61" i="7"/>
  <c r="F731" i="6" s="1"/>
  <c r="EB61" i="7"/>
  <c r="F739" i="6" s="1"/>
  <c r="DT60" i="7"/>
  <c r="E731" i="6" s="1"/>
  <c r="EB60" i="7"/>
  <c r="E739" i="6" s="1"/>
  <c r="DT59" i="7"/>
  <c r="D731" i="6" s="1"/>
  <c r="DU62" i="7"/>
  <c r="G732" i="6" s="1"/>
  <c r="DU61" i="7"/>
  <c r="F732" i="6" s="1"/>
  <c r="DU60" i="7"/>
  <c r="E732" i="6" s="1"/>
  <c r="DU59" i="7"/>
  <c r="D732" i="6" s="1"/>
  <c r="DV62" i="7"/>
  <c r="G733" i="6" s="1"/>
  <c r="DV61" i="7"/>
  <c r="F733" i="6" s="1"/>
  <c r="DV60" i="7"/>
  <c r="E733" i="6" s="1"/>
  <c r="DV59" i="7"/>
  <c r="D733" i="6" s="1"/>
  <c r="DW62" i="7"/>
  <c r="G734" i="6" s="1"/>
  <c r="DW61" i="7"/>
  <c r="F734" i="6" s="1"/>
  <c r="DW60" i="7"/>
  <c r="E734" i="6" s="1"/>
  <c r="DW59" i="7"/>
  <c r="D734" i="6" s="1"/>
  <c r="DX62" i="7"/>
  <c r="G735" i="6" s="1"/>
  <c r="DX61" i="7"/>
  <c r="F735" i="6" s="1"/>
  <c r="DX60" i="7"/>
  <c r="E735" i="6" s="1"/>
  <c r="DX59" i="7"/>
  <c r="D735" i="6" s="1"/>
  <c r="DM18" i="5" l="1"/>
  <c r="DL18" i="5"/>
  <c r="DK18" i="5"/>
  <c r="DJ18" i="5"/>
  <c r="DI18" i="5"/>
  <c r="DM19" i="5"/>
  <c r="DL19" i="5"/>
  <c r="DK19" i="5"/>
  <c r="DJ19" i="5"/>
  <c r="DI19" i="5"/>
  <c r="DM20" i="5"/>
  <c r="DL20" i="5"/>
  <c r="DK20" i="5"/>
  <c r="DJ20" i="5"/>
  <c r="DI20" i="5"/>
  <c r="DM21" i="5"/>
  <c r="DL21" i="5"/>
  <c r="DK21" i="5"/>
  <c r="DJ21" i="5"/>
  <c r="DI21" i="5"/>
  <c r="DM22" i="5"/>
  <c r="DL22" i="5"/>
  <c r="DK22" i="5"/>
  <c r="DJ22" i="5"/>
  <c r="DI22" i="5"/>
  <c r="DM23" i="5"/>
  <c r="DL23" i="5"/>
  <c r="DK23" i="5"/>
  <c r="DJ23" i="5"/>
  <c r="DI23" i="5"/>
  <c r="DM24" i="5"/>
  <c r="DL24" i="5"/>
  <c r="DK24" i="5"/>
  <c r="DJ24" i="5"/>
  <c r="DI24" i="5"/>
  <c r="DM25" i="5"/>
  <c r="DL25" i="5"/>
  <c r="DK25" i="5"/>
  <c r="DJ25" i="5"/>
  <c r="DI25" i="5"/>
  <c r="DM26" i="5"/>
  <c r="DL26" i="5"/>
  <c r="DK26" i="5"/>
  <c r="DJ26" i="5"/>
  <c r="DI26" i="5"/>
  <c r="DM32" i="5"/>
  <c r="DL32" i="5"/>
  <c r="DK32" i="5"/>
  <c r="DJ32" i="5"/>
  <c r="DI32" i="5"/>
  <c r="DM27" i="5"/>
  <c r="DL27" i="5"/>
  <c r="DK27" i="5"/>
  <c r="DJ27" i="5"/>
  <c r="DI27" i="5"/>
  <c r="DM28" i="5"/>
  <c r="DL28" i="5"/>
  <c r="DK28" i="5"/>
  <c r="DJ28" i="5"/>
  <c r="DI28" i="5"/>
  <c r="DM29" i="5"/>
  <c r="DL29" i="5"/>
  <c r="DK29" i="5"/>
  <c r="DJ29" i="5"/>
  <c r="DI29" i="5"/>
  <c r="DM33" i="5"/>
  <c r="DL33" i="5"/>
  <c r="DK33" i="5"/>
  <c r="DJ33" i="5"/>
  <c r="DI33" i="5"/>
  <c r="DM30" i="5"/>
  <c r="DL30" i="5"/>
  <c r="DK30" i="5"/>
  <c r="DJ30" i="5"/>
  <c r="DI30" i="5"/>
  <c r="DM34" i="5"/>
  <c r="DL34" i="5"/>
  <c r="DK34" i="5"/>
  <c r="DJ34" i="5"/>
  <c r="DI34" i="5"/>
  <c r="DQ23" i="5" l="1"/>
  <c r="DP23" i="5"/>
  <c r="DO23" i="5"/>
  <c r="DN23" i="5"/>
  <c r="DH23" i="5"/>
  <c r="DG23" i="5"/>
  <c r="DF23" i="5"/>
  <c r="DQ24" i="5"/>
  <c r="DQ60" i="7" s="1"/>
  <c r="E728" i="6" s="1"/>
  <c r="DP24" i="5"/>
  <c r="DO24" i="5"/>
  <c r="DN24" i="5"/>
  <c r="DH24" i="5"/>
  <c r="DG24" i="5"/>
  <c r="DF24" i="5"/>
  <c r="DQ25" i="5"/>
  <c r="DP25" i="5"/>
  <c r="DO25" i="5"/>
  <c r="DN25" i="5"/>
  <c r="DH25" i="5"/>
  <c r="DG25" i="5"/>
  <c r="DF25" i="5"/>
  <c r="DQ26" i="5"/>
  <c r="DP26" i="5"/>
  <c r="DO26" i="5"/>
  <c r="DN26" i="5"/>
  <c r="DH26" i="5"/>
  <c r="DG26" i="5"/>
  <c r="DF26" i="5"/>
  <c r="DQ32" i="5"/>
  <c r="DP32" i="5"/>
  <c r="DO32" i="5"/>
  <c r="DN32" i="5"/>
  <c r="DH32" i="5"/>
  <c r="DG32" i="5"/>
  <c r="DF32" i="5"/>
  <c r="DQ27" i="5"/>
  <c r="DP27" i="5"/>
  <c r="DO27" i="5"/>
  <c r="DN27" i="5"/>
  <c r="DH27" i="5"/>
  <c r="DG27" i="5"/>
  <c r="DF27" i="5"/>
  <c r="DQ28" i="5"/>
  <c r="DQ61" i="7" s="1"/>
  <c r="F728" i="6" s="1"/>
  <c r="DP28" i="5"/>
  <c r="DO28" i="5"/>
  <c r="DN28" i="5"/>
  <c r="DH28" i="5"/>
  <c r="DG28" i="5"/>
  <c r="DF28" i="5"/>
  <c r="DQ29" i="5"/>
  <c r="DP29" i="5"/>
  <c r="DO29" i="5"/>
  <c r="DN29" i="5"/>
  <c r="DH29" i="5"/>
  <c r="DG29" i="5"/>
  <c r="DF29" i="5"/>
  <c r="DQ33" i="5"/>
  <c r="DQ62" i="7" s="1"/>
  <c r="G728" i="6" s="1"/>
  <c r="DP33" i="5"/>
  <c r="DO33" i="5"/>
  <c r="DN33" i="5"/>
  <c r="DH33" i="5"/>
  <c r="DG33" i="5"/>
  <c r="DF33" i="5"/>
  <c r="DQ30" i="5"/>
  <c r="DP30" i="5"/>
  <c r="DO30" i="5"/>
  <c r="DN30" i="5"/>
  <c r="DH30" i="5"/>
  <c r="DG30" i="5"/>
  <c r="DF30" i="5"/>
  <c r="DQ34" i="5"/>
  <c r="DP34" i="5"/>
  <c r="DO34" i="5"/>
  <c r="DN34" i="5"/>
  <c r="DH34" i="5"/>
  <c r="DG34" i="5"/>
  <c r="DF34" i="5"/>
  <c r="DQ18" i="5"/>
  <c r="DQ59" i="7" s="1"/>
  <c r="D728" i="6" s="1"/>
  <c r="DP18" i="5"/>
  <c r="DO18" i="5"/>
  <c r="DN18" i="5"/>
  <c r="DH18" i="5"/>
  <c r="DG18" i="5"/>
  <c r="DF18" i="5"/>
  <c r="DQ19" i="5"/>
  <c r="DP19" i="5"/>
  <c r="DO19" i="5"/>
  <c r="DN19" i="5"/>
  <c r="DH19" i="5"/>
  <c r="DG19" i="5"/>
  <c r="DF19" i="5"/>
  <c r="DQ20" i="5"/>
  <c r="DP20" i="5"/>
  <c r="DO20" i="5"/>
  <c r="DN20" i="5"/>
  <c r="DH20" i="5"/>
  <c r="DG20" i="5"/>
  <c r="DF20" i="5"/>
  <c r="DQ21" i="5"/>
  <c r="DP21" i="5"/>
  <c r="DO21" i="5"/>
  <c r="DN21" i="5"/>
  <c r="DH21" i="5"/>
  <c r="DG21" i="5"/>
  <c r="DF21" i="5"/>
  <c r="DQ22" i="5"/>
  <c r="DP22" i="5"/>
  <c r="DO22" i="5"/>
  <c r="DN22" i="5"/>
  <c r="DH22" i="5"/>
  <c r="DG22" i="5"/>
  <c r="DF22" i="5"/>
  <c r="DP61" i="7" l="1"/>
  <c r="F727" i="6" s="1"/>
  <c r="DF59" i="7"/>
  <c r="D717" i="6" s="1"/>
  <c r="L717" i="6" s="1"/>
  <c r="DH61" i="7"/>
  <c r="F719" i="6" s="1"/>
  <c r="DO60" i="7"/>
  <c r="E726" i="6" s="1"/>
  <c r="DH59" i="7"/>
  <c r="D719" i="6" s="1"/>
  <c r="DG62" i="7"/>
  <c r="G718" i="6" s="1"/>
  <c r="DO61" i="7"/>
  <c r="F726" i="6" s="1"/>
  <c r="DH62" i="7"/>
  <c r="G719" i="6" s="1"/>
  <c r="DP59" i="7"/>
  <c r="D727" i="6" s="1"/>
  <c r="DO62" i="7"/>
  <c r="G726" i="6" s="1"/>
  <c r="DP62" i="7"/>
  <c r="G727" i="6" s="1"/>
  <c r="DF61" i="7"/>
  <c r="F717" i="6" s="1"/>
  <c r="N717" i="6" s="1"/>
  <c r="DH60" i="7"/>
  <c r="E719" i="6" s="1"/>
  <c r="DG61" i="7"/>
  <c r="F718" i="6" s="1"/>
  <c r="DN60" i="7"/>
  <c r="E725" i="6" s="1"/>
  <c r="DJ60" i="7"/>
  <c r="E721" i="6" s="1"/>
  <c r="DM60" i="7"/>
  <c r="E724" i="6" s="1"/>
  <c r="DK60" i="7"/>
  <c r="E722" i="6" s="1"/>
  <c r="DL60" i="7"/>
  <c r="E723" i="6" s="1"/>
  <c r="DI60" i="7"/>
  <c r="E720" i="6" s="1"/>
  <c r="DG59" i="7"/>
  <c r="D718" i="6" s="1"/>
  <c r="DF62" i="7"/>
  <c r="G717" i="6" s="1"/>
  <c r="O717" i="6" s="1"/>
  <c r="DN61" i="7"/>
  <c r="F725" i="6" s="1"/>
  <c r="DI61" i="7"/>
  <c r="F720" i="6" s="1"/>
  <c r="DK61" i="7"/>
  <c r="F722" i="6" s="1"/>
  <c r="DJ61" i="7"/>
  <c r="F721" i="6" s="1"/>
  <c r="DM61" i="7"/>
  <c r="F724" i="6" s="1"/>
  <c r="DL61" i="7"/>
  <c r="F723" i="6" s="1"/>
  <c r="DP60" i="7"/>
  <c r="E727" i="6" s="1"/>
  <c r="DN59" i="7"/>
  <c r="D725" i="6" s="1"/>
  <c r="DI59" i="7"/>
  <c r="D720" i="6" s="1"/>
  <c r="DL59" i="7"/>
  <c r="D723" i="6" s="1"/>
  <c r="DJ59" i="7"/>
  <c r="D721" i="6" s="1"/>
  <c r="DM59" i="7"/>
  <c r="D724" i="6" s="1"/>
  <c r="DK59" i="7"/>
  <c r="D722" i="6" s="1"/>
  <c r="DO59" i="7"/>
  <c r="D726" i="6" s="1"/>
  <c r="DN62" i="7"/>
  <c r="G725" i="6" s="1"/>
  <c r="DI62" i="7"/>
  <c r="G720" i="6" s="1"/>
  <c r="DL62" i="7"/>
  <c r="G723" i="6" s="1"/>
  <c r="DM62" i="7"/>
  <c r="G724" i="6" s="1"/>
  <c r="DK62" i="7"/>
  <c r="G722" i="6" s="1"/>
  <c r="DJ62" i="7"/>
  <c r="G721" i="6" s="1"/>
  <c r="DF60" i="7"/>
  <c r="E717" i="6" s="1"/>
  <c r="M717" i="6" s="1"/>
  <c r="DG60" i="7"/>
  <c r="E718" i="6" s="1"/>
  <c r="DE18" i="5"/>
  <c r="DE59" i="7" s="1"/>
  <c r="D716" i="6" s="1"/>
  <c r="L716" i="6" s="1"/>
  <c r="DD18" i="5"/>
  <c r="DC18" i="5"/>
  <c r="DB18" i="5"/>
  <c r="DA18" i="5"/>
  <c r="CZ18" i="5"/>
  <c r="CY18" i="5"/>
  <c r="CX18" i="5"/>
  <c r="CW18" i="5"/>
  <c r="CV18" i="5"/>
  <c r="CU18" i="5"/>
  <c r="CT18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DE24" i="5"/>
  <c r="DE60" i="7" s="1"/>
  <c r="E716" i="6" s="1"/>
  <c r="M716" i="6" s="1"/>
  <c r="DD24" i="5"/>
  <c r="DC24" i="5"/>
  <c r="DB24" i="5"/>
  <c r="DA24" i="5"/>
  <c r="CZ24" i="5"/>
  <c r="CY24" i="5"/>
  <c r="CX24" i="5"/>
  <c r="CW24" i="5"/>
  <c r="CV24" i="5"/>
  <c r="CU24" i="5"/>
  <c r="CT24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DE28" i="5"/>
  <c r="DE61" i="7" s="1"/>
  <c r="F716" i="6" s="1"/>
  <c r="N716" i="6" s="1"/>
  <c r="DD28" i="5"/>
  <c r="DC28" i="5"/>
  <c r="DB28" i="5"/>
  <c r="DA28" i="5"/>
  <c r="CZ28" i="5"/>
  <c r="CY28" i="5"/>
  <c r="CX28" i="5"/>
  <c r="CW28" i="5"/>
  <c r="CV28" i="5"/>
  <c r="CU28" i="5"/>
  <c r="CT28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DE33" i="5"/>
  <c r="DE62" i="7" s="1"/>
  <c r="G716" i="6" s="1"/>
  <c r="O716" i="6" s="1"/>
  <c r="DD33" i="5"/>
  <c r="DC33" i="5"/>
  <c r="DB33" i="5"/>
  <c r="DA33" i="5"/>
  <c r="CZ33" i="5"/>
  <c r="CY33" i="5"/>
  <c r="CX33" i="5"/>
  <c r="CW33" i="5"/>
  <c r="CV33" i="5"/>
  <c r="CU33" i="5"/>
  <c r="CT33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DD60" i="7" l="1"/>
  <c r="E715" i="6" s="1"/>
  <c r="M715" i="6" s="1"/>
  <c r="DD59" i="7"/>
  <c r="D715" i="6" s="1"/>
  <c r="L715" i="6" s="1"/>
  <c r="DD61" i="7"/>
  <c r="F715" i="6" s="1"/>
  <c r="N715" i="6" s="1"/>
  <c r="CZ62" i="7"/>
  <c r="G711" i="6" s="1"/>
  <c r="O711" i="6" s="1"/>
  <c r="CZ61" i="7"/>
  <c r="F711" i="6" s="1"/>
  <c r="N711" i="6" s="1"/>
  <c r="CZ60" i="7"/>
  <c r="E711" i="6" s="1"/>
  <c r="M711" i="6" s="1"/>
  <c r="CZ59" i="7"/>
  <c r="D711" i="6" s="1"/>
  <c r="L711" i="6" s="1"/>
  <c r="DA62" i="7"/>
  <c r="G712" i="6" s="1"/>
  <c r="O712" i="6" s="1"/>
  <c r="DA61" i="7"/>
  <c r="F712" i="6" s="1"/>
  <c r="N712" i="6" s="1"/>
  <c r="DC62" i="7"/>
  <c r="G714" i="6" s="1"/>
  <c r="O714" i="6" s="1"/>
  <c r="DC61" i="7"/>
  <c r="F714" i="6" s="1"/>
  <c r="N714" i="6" s="1"/>
  <c r="DC60" i="7"/>
  <c r="E714" i="6" s="1"/>
  <c r="M714" i="6" s="1"/>
  <c r="DC59" i="7"/>
  <c r="D714" i="6" s="1"/>
  <c r="L714" i="6" s="1"/>
  <c r="CX62" i="7"/>
  <c r="G709" i="6" s="1"/>
  <c r="O709" i="6" s="1"/>
  <c r="CX61" i="7"/>
  <c r="F709" i="6" s="1"/>
  <c r="N709" i="6" s="1"/>
  <c r="CX60" i="7"/>
  <c r="E709" i="6" s="1"/>
  <c r="M709" i="6" s="1"/>
  <c r="CX59" i="7"/>
  <c r="D709" i="6" s="1"/>
  <c r="L709" i="6" s="1"/>
  <c r="CU62" i="7"/>
  <c r="G706" i="6" s="1"/>
  <c r="O706" i="6" s="1"/>
  <c r="CY62" i="7"/>
  <c r="G710" i="6" s="1"/>
  <c r="O710" i="6" s="1"/>
  <c r="CY61" i="7"/>
  <c r="F710" i="6" s="1"/>
  <c r="N710" i="6" s="1"/>
  <c r="CY60" i="7"/>
  <c r="E710" i="6" s="1"/>
  <c r="M710" i="6" s="1"/>
  <c r="CY59" i="7"/>
  <c r="D710" i="6" s="1"/>
  <c r="L710" i="6" s="1"/>
  <c r="DA60" i="7"/>
  <c r="E712" i="6" s="1"/>
  <c r="M712" i="6" s="1"/>
  <c r="DA59" i="7"/>
  <c r="D712" i="6" s="1"/>
  <c r="L712" i="6" s="1"/>
  <c r="CT62" i="7"/>
  <c r="G705" i="6" s="1"/>
  <c r="O705" i="6" s="1"/>
  <c r="DB62" i="7"/>
  <c r="G713" i="6" s="1"/>
  <c r="O713" i="6" s="1"/>
  <c r="CT61" i="7"/>
  <c r="F705" i="6" s="1"/>
  <c r="N705" i="6" s="1"/>
  <c r="DB61" i="7"/>
  <c r="F713" i="6" s="1"/>
  <c r="N713" i="6" s="1"/>
  <c r="CT60" i="7"/>
  <c r="E705" i="6" s="1"/>
  <c r="M705" i="6" s="1"/>
  <c r="DB60" i="7"/>
  <c r="E713" i="6" s="1"/>
  <c r="M713" i="6" s="1"/>
  <c r="CT59" i="7"/>
  <c r="D705" i="6" s="1"/>
  <c r="L705" i="6" s="1"/>
  <c r="DB59" i="7"/>
  <c r="D713" i="6" s="1"/>
  <c r="L713" i="6" s="1"/>
  <c r="CU60" i="7"/>
  <c r="E706" i="6" s="1"/>
  <c r="M706" i="6" s="1"/>
  <c r="CU59" i="7"/>
  <c r="D706" i="6" s="1"/>
  <c r="L706" i="6" s="1"/>
  <c r="CV62" i="7"/>
  <c r="G707" i="6" s="1"/>
  <c r="O707" i="6" s="1"/>
  <c r="DD62" i="7"/>
  <c r="G715" i="6" s="1"/>
  <c r="O715" i="6" s="1"/>
  <c r="CV61" i="7"/>
  <c r="F707" i="6" s="1"/>
  <c r="N707" i="6" s="1"/>
  <c r="CV60" i="7"/>
  <c r="E707" i="6" s="1"/>
  <c r="M707" i="6" s="1"/>
  <c r="CV59" i="7"/>
  <c r="D707" i="6" s="1"/>
  <c r="L707" i="6" s="1"/>
  <c r="CU61" i="7"/>
  <c r="F706" i="6" s="1"/>
  <c r="N706" i="6" s="1"/>
  <c r="CW62" i="7"/>
  <c r="G708" i="6" s="1"/>
  <c r="O708" i="6" s="1"/>
  <c r="CW61" i="7"/>
  <c r="F708" i="6" s="1"/>
  <c r="N708" i="6" s="1"/>
  <c r="CW60" i="7"/>
  <c r="E708" i="6" s="1"/>
  <c r="M708" i="6" s="1"/>
  <c r="CW59" i="7"/>
  <c r="D708" i="6" s="1"/>
  <c r="L708" i="6" s="1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CH18" i="5"/>
  <c r="CI18" i="5"/>
  <c r="CJ18" i="5"/>
  <c r="CK18" i="5"/>
  <c r="CL18" i="5"/>
  <c r="CM18" i="5"/>
  <c r="CN18" i="5"/>
  <c r="CO18" i="5"/>
  <c r="CP18" i="5"/>
  <c r="CQ18" i="5"/>
  <c r="CR18" i="5"/>
  <c r="CS18" i="5"/>
  <c r="CS59" i="7" s="1"/>
  <c r="D704" i="6" s="1"/>
  <c r="L704" i="6" s="1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CH19" i="5"/>
  <c r="CI19" i="5"/>
  <c r="CJ19" i="5"/>
  <c r="CK19" i="5"/>
  <c r="CL19" i="5"/>
  <c r="CM19" i="5"/>
  <c r="CN19" i="5"/>
  <c r="CO19" i="5"/>
  <c r="CP19" i="5"/>
  <c r="CQ19" i="5"/>
  <c r="CR19" i="5"/>
  <c r="CS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CH20" i="5"/>
  <c r="CI20" i="5"/>
  <c r="CJ20" i="5"/>
  <c r="CK20" i="5"/>
  <c r="CL20" i="5"/>
  <c r="CM20" i="5"/>
  <c r="CN20" i="5"/>
  <c r="CO20" i="5"/>
  <c r="CP20" i="5"/>
  <c r="CQ20" i="5"/>
  <c r="CR20" i="5"/>
  <c r="CS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CH21" i="5"/>
  <c r="CI21" i="5"/>
  <c r="CJ21" i="5"/>
  <c r="CK21" i="5"/>
  <c r="CL21" i="5"/>
  <c r="CM21" i="5"/>
  <c r="CN21" i="5"/>
  <c r="CO21" i="5"/>
  <c r="CP21" i="5"/>
  <c r="CQ21" i="5"/>
  <c r="CR21" i="5"/>
  <c r="CS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CH22" i="5"/>
  <c r="CI22" i="5"/>
  <c r="CJ22" i="5"/>
  <c r="CK22" i="5"/>
  <c r="CL22" i="5"/>
  <c r="CM22" i="5"/>
  <c r="CN22" i="5"/>
  <c r="CO22" i="5"/>
  <c r="CP22" i="5"/>
  <c r="CQ22" i="5"/>
  <c r="CR22" i="5"/>
  <c r="CS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S60" i="7" s="1"/>
  <c r="E704" i="6" s="1"/>
  <c r="M704" i="6" s="1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CH25" i="5"/>
  <c r="CI25" i="5"/>
  <c r="CJ25" i="5"/>
  <c r="CK25" i="5"/>
  <c r="CL25" i="5"/>
  <c r="CM25" i="5"/>
  <c r="CN25" i="5"/>
  <c r="CO25" i="5"/>
  <c r="CP25" i="5"/>
  <c r="CQ25" i="5"/>
  <c r="CR25" i="5"/>
  <c r="CS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S62" i="7" s="1"/>
  <c r="G704" i="6" s="1"/>
  <c r="O704" i="6" s="1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S61" i="7" s="1"/>
  <c r="F704" i="6" s="1"/>
  <c r="N704" i="6" s="1"/>
  <c r="CR60" i="7" l="1"/>
  <c r="E703" i="6" s="1"/>
  <c r="M703" i="6" s="1"/>
  <c r="CM61" i="7"/>
  <c r="F698" i="6" s="1"/>
  <c r="N698" i="6" s="1"/>
  <c r="C61" i="7"/>
  <c r="F610" i="6" s="1"/>
  <c r="N610" i="6" s="1"/>
  <c r="BW61" i="7"/>
  <c r="F682" i="6" s="1"/>
  <c r="N682" i="6" s="1"/>
  <c r="AA61" i="7"/>
  <c r="F634" i="6" s="1"/>
  <c r="N634" i="6" s="1"/>
  <c r="CQ62" i="7"/>
  <c r="G702" i="6" s="1"/>
  <c r="O702" i="6" s="1"/>
  <c r="CQ60" i="7"/>
  <c r="E702" i="6" s="1"/>
  <c r="M702" i="6" s="1"/>
  <c r="CQ59" i="7"/>
  <c r="D702" i="6" s="1"/>
  <c r="L702" i="6" s="1"/>
  <c r="AY61" i="7"/>
  <c r="F658" i="6" s="1"/>
  <c r="N658" i="6" s="1"/>
  <c r="CP62" i="7"/>
  <c r="G701" i="6" s="1"/>
  <c r="O701" i="6" s="1"/>
  <c r="CO59" i="7"/>
  <c r="D700" i="6" s="1"/>
  <c r="L700" i="6" s="1"/>
  <c r="CR61" i="7"/>
  <c r="F703" i="6" s="1"/>
  <c r="N703" i="6" s="1"/>
  <c r="K61" i="7"/>
  <c r="F618" i="6" s="1"/>
  <c r="N618" i="6" s="1"/>
  <c r="BO61" i="7"/>
  <c r="F674" i="6" s="1"/>
  <c r="N674" i="6" s="1"/>
  <c r="S61" i="7"/>
  <c r="F626" i="6" s="1"/>
  <c r="N626" i="6" s="1"/>
  <c r="CE61" i="7"/>
  <c r="F690" i="6" s="1"/>
  <c r="N690" i="6" s="1"/>
  <c r="CO61" i="7"/>
  <c r="F700" i="6" s="1"/>
  <c r="N700" i="6" s="1"/>
  <c r="CG61" i="7"/>
  <c r="F692" i="6" s="1"/>
  <c r="N692" i="6" s="1"/>
  <c r="BY61" i="7"/>
  <c r="F684" i="6" s="1"/>
  <c r="N684" i="6" s="1"/>
  <c r="BQ61" i="7"/>
  <c r="F676" i="6" s="1"/>
  <c r="N676" i="6" s="1"/>
  <c r="BI61" i="7"/>
  <c r="F668" i="6" s="1"/>
  <c r="N668" i="6" s="1"/>
  <c r="BA61" i="7"/>
  <c r="F660" i="6" s="1"/>
  <c r="N660" i="6" s="1"/>
  <c r="AS61" i="7"/>
  <c r="F652" i="6" s="1"/>
  <c r="N652" i="6" s="1"/>
  <c r="AK61" i="7"/>
  <c r="F644" i="6" s="1"/>
  <c r="N644" i="6" s="1"/>
  <c r="AC61" i="7"/>
  <c r="F636" i="6" s="1"/>
  <c r="N636" i="6" s="1"/>
  <c r="U61" i="7"/>
  <c r="F628" i="6" s="1"/>
  <c r="N628" i="6" s="1"/>
  <c r="M61" i="7"/>
  <c r="F620" i="6" s="1"/>
  <c r="N620" i="6" s="1"/>
  <c r="E61" i="7"/>
  <c r="F612" i="6" s="1"/>
  <c r="N612" i="6" s="1"/>
  <c r="CK62" i="7"/>
  <c r="G696" i="6" s="1"/>
  <c r="O696" i="6" s="1"/>
  <c r="CC62" i="7"/>
  <c r="G688" i="6" s="1"/>
  <c r="O688" i="6" s="1"/>
  <c r="BU62" i="7"/>
  <c r="G680" i="6" s="1"/>
  <c r="O680" i="6" s="1"/>
  <c r="BM62" i="7"/>
  <c r="G672" i="6" s="1"/>
  <c r="O672" i="6" s="1"/>
  <c r="BE62" i="7"/>
  <c r="G664" i="6" s="1"/>
  <c r="O664" i="6" s="1"/>
  <c r="AW62" i="7"/>
  <c r="G656" i="6" s="1"/>
  <c r="O656" i="6" s="1"/>
  <c r="AO62" i="7"/>
  <c r="G648" i="6" s="1"/>
  <c r="O648" i="6" s="1"/>
  <c r="AG62" i="7"/>
  <c r="G640" i="6" s="1"/>
  <c r="O640" i="6" s="1"/>
  <c r="Y62" i="7"/>
  <c r="G632" i="6" s="1"/>
  <c r="O632" i="6" s="1"/>
  <c r="Q62" i="7"/>
  <c r="G624" i="6" s="1"/>
  <c r="O624" i="6" s="1"/>
  <c r="I62" i="7"/>
  <c r="G616" i="6" s="1"/>
  <c r="O616" i="6" s="1"/>
  <c r="CK60" i="7"/>
  <c r="E696" i="6" s="1"/>
  <c r="M696" i="6" s="1"/>
  <c r="CC60" i="7"/>
  <c r="E688" i="6" s="1"/>
  <c r="M688" i="6" s="1"/>
  <c r="BU60" i="7"/>
  <c r="E680" i="6" s="1"/>
  <c r="M680" i="6" s="1"/>
  <c r="BM60" i="7"/>
  <c r="E672" i="6" s="1"/>
  <c r="M672" i="6" s="1"/>
  <c r="BE60" i="7"/>
  <c r="E664" i="6" s="1"/>
  <c r="M664" i="6" s="1"/>
  <c r="AW60" i="7"/>
  <c r="E656" i="6" s="1"/>
  <c r="M656" i="6" s="1"/>
  <c r="AO60" i="7"/>
  <c r="E648" i="6" s="1"/>
  <c r="M648" i="6" s="1"/>
  <c r="AG60" i="7"/>
  <c r="E640" i="6" s="1"/>
  <c r="M640" i="6" s="1"/>
  <c r="Y60" i="7"/>
  <c r="E632" i="6" s="1"/>
  <c r="M632" i="6" s="1"/>
  <c r="Q60" i="7"/>
  <c r="E624" i="6" s="1"/>
  <c r="M624" i="6" s="1"/>
  <c r="I60" i="7"/>
  <c r="E616" i="6" s="1"/>
  <c r="M616" i="6" s="1"/>
  <c r="CK59" i="7"/>
  <c r="D696" i="6" s="1"/>
  <c r="L696" i="6" s="1"/>
  <c r="CC59" i="7"/>
  <c r="D688" i="6" s="1"/>
  <c r="L688" i="6" s="1"/>
  <c r="BU59" i="7"/>
  <c r="D680" i="6" s="1"/>
  <c r="L680" i="6" s="1"/>
  <c r="BM59" i="7"/>
  <c r="D672" i="6" s="1"/>
  <c r="L672" i="6" s="1"/>
  <c r="BE59" i="7"/>
  <c r="D664" i="6" s="1"/>
  <c r="L664" i="6" s="1"/>
  <c r="AW59" i="7"/>
  <c r="D656" i="6" s="1"/>
  <c r="L656" i="6" s="1"/>
  <c r="AO59" i="7"/>
  <c r="D648" i="6" s="1"/>
  <c r="L648" i="6" s="1"/>
  <c r="AG59" i="7"/>
  <c r="D640" i="6" s="1"/>
  <c r="L640" i="6" s="1"/>
  <c r="Y59" i="7"/>
  <c r="D632" i="6" s="1"/>
  <c r="L632" i="6" s="1"/>
  <c r="Q59" i="7"/>
  <c r="D624" i="6" s="1"/>
  <c r="L624" i="6" s="1"/>
  <c r="I59" i="7"/>
  <c r="D616" i="6" s="1"/>
  <c r="L616" i="6" s="1"/>
  <c r="CN61" i="7"/>
  <c r="F699" i="6" s="1"/>
  <c r="N699" i="6" s="1"/>
  <c r="CF61" i="7"/>
  <c r="F691" i="6" s="1"/>
  <c r="N691" i="6" s="1"/>
  <c r="BX61" i="7"/>
  <c r="F683" i="6" s="1"/>
  <c r="N683" i="6" s="1"/>
  <c r="BP61" i="7"/>
  <c r="F675" i="6" s="1"/>
  <c r="N675" i="6" s="1"/>
  <c r="BH61" i="7"/>
  <c r="F667" i="6" s="1"/>
  <c r="N667" i="6" s="1"/>
  <c r="AZ61" i="7"/>
  <c r="F659" i="6" s="1"/>
  <c r="N659" i="6" s="1"/>
  <c r="AR61" i="7"/>
  <c r="F651" i="6" s="1"/>
  <c r="N651" i="6" s="1"/>
  <c r="AJ61" i="7"/>
  <c r="F643" i="6" s="1"/>
  <c r="N643" i="6" s="1"/>
  <c r="AB61" i="7"/>
  <c r="F635" i="6" s="1"/>
  <c r="N635" i="6" s="1"/>
  <c r="T61" i="7"/>
  <c r="F627" i="6" s="1"/>
  <c r="N627" i="6" s="1"/>
  <c r="L61" i="7"/>
  <c r="F619" i="6" s="1"/>
  <c r="N619" i="6" s="1"/>
  <c r="D61" i="7"/>
  <c r="F611" i="6" s="1"/>
  <c r="N611" i="6" s="1"/>
  <c r="CR62" i="7"/>
  <c r="G703" i="6" s="1"/>
  <c r="O703" i="6" s="1"/>
  <c r="CJ62" i="7"/>
  <c r="G695" i="6" s="1"/>
  <c r="O695" i="6" s="1"/>
  <c r="CB62" i="7"/>
  <c r="G687" i="6" s="1"/>
  <c r="O687" i="6" s="1"/>
  <c r="BT62" i="7"/>
  <c r="G679" i="6" s="1"/>
  <c r="O679" i="6" s="1"/>
  <c r="BL62" i="7"/>
  <c r="G671" i="6" s="1"/>
  <c r="O671" i="6" s="1"/>
  <c r="BD62" i="7"/>
  <c r="G663" i="6" s="1"/>
  <c r="O663" i="6" s="1"/>
  <c r="AV62" i="7"/>
  <c r="G655" i="6" s="1"/>
  <c r="O655" i="6" s="1"/>
  <c r="AN62" i="7"/>
  <c r="G647" i="6" s="1"/>
  <c r="O647" i="6" s="1"/>
  <c r="AF62" i="7"/>
  <c r="G639" i="6" s="1"/>
  <c r="O639" i="6" s="1"/>
  <c r="X62" i="7"/>
  <c r="G631" i="6" s="1"/>
  <c r="O631" i="6" s="1"/>
  <c r="P62" i="7"/>
  <c r="G623" i="6" s="1"/>
  <c r="O623" i="6" s="1"/>
  <c r="H62" i="7"/>
  <c r="G615" i="6" s="1"/>
  <c r="O615" i="6" s="1"/>
  <c r="CJ60" i="7"/>
  <c r="E695" i="6" s="1"/>
  <c r="M695" i="6" s="1"/>
  <c r="CB60" i="7"/>
  <c r="E687" i="6" s="1"/>
  <c r="M687" i="6" s="1"/>
  <c r="BT60" i="7"/>
  <c r="E679" i="6" s="1"/>
  <c r="M679" i="6" s="1"/>
  <c r="BL60" i="7"/>
  <c r="E671" i="6" s="1"/>
  <c r="M671" i="6" s="1"/>
  <c r="BD60" i="7"/>
  <c r="E663" i="6" s="1"/>
  <c r="M663" i="6" s="1"/>
  <c r="AV60" i="7"/>
  <c r="E655" i="6" s="1"/>
  <c r="M655" i="6" s="1"/>
  <c r="AN60" i="7"/>
  <c r="E647" i="6" s="1"/>
  <c r="M647" i="6" s="1"/>
  <c r="AF60" i="7"/>
  <c r="E639" i="6" s="1"/>
  <c r="M639" i="6" s="1"/>
  <c r="X60" i="7"/>
  <c r="E631" i="6" s="1"/>
  <c r="M631" i="6" s="1"/>
  <c r="P60" i="7"/>
  <c r="E623" i="6" s="1"/>
  <c r="M623" i="6" s="1"/>
  <c r="H60" i="7"/>
  <c r="E615" i="6" s="1"/>
  <c r="M615" i="6" s="1"/>
  <c r="CR59" i="7"/>
  <c r="D703" i="6" s="1"/>
  <c r="L703" i="6" s="1"/>
  <c r="CJ59" i="7"/>
  <c r="D695" i="6" s="1"/>
  <c r="L695" i="6" s="1"/>
  <c r="CB59" i="7"/>
  <c r="D687" i="6" s="1"/>
  <c r="L687" i="6" s="1"/>
  <c r="BT59" i="7"/>
  <c r="D679" i="6" s="1"/>
  <c r="L679" i="6" s="1"/>
  <c r="BL59" i="7"/>
  <c r="D671" i="6" s="1"/>
  <c r="L671" i="6" s="1"/>
  <c r="BD59" i="7"/>
  <c r="D663" i="6" s="1"/>
  <c r="L663" i="6" s="1"/>
  <c r="AV59" i="7"/>
  <c r="D655" i="6" s="1"/>
  <c r="L655" i="6" s="1"/>
  <c r="AN59" i="7"/>
  <c r="D647" i="6" s="1"/>
  <c r="L647" i="6" s="1"/>
  <c r="AF59" i="7"/>
  <c r="D639" i="6" s="1"/>
  <c r="L639" i="6" s="1"/>
  <c r="X59" i="7"/>
  <c r="D631" i="6" s="1"/>
  <c r="L631" i="6" s="1"/>
  <c r="P59" i="7"/>
  <c r="D623" i="6" s="1"/>
  <c r="L623" i="6" s="1"/>
  <c r="H59" i="7"/>
  <c r="D615" i="6" s="1"/>
  <c r="L615" i="6" s="1"/>
  <c r="CI62" i="7"/>
  <c r="G694" i="6" s="1"/>
  <c r="O694" i="6" s="1"/>
  <c r="CA62" i="7"/>
  <c r="G686" i="6" s="1"/>
  <c r="O686" i="6" s="1"/>
  <c r="BS62" i="7"/>
  <c r="G678" i="6" s="1"/>
  <c r="O678" i="6" s="1"/>
  <c r="BK62" i="7"/>
  <c r="G670" i="6" s="1"/>
  <c r="O670" i="6" s="1"/>
  <c r="BC62" i="7"/>
  <c r="G662" i="6" s="1"/>
  <c r="O662" i="6" s="1"/>
  <c r="AU62" i="7"/>
  <c r="G654" i="6" s="1"/>
  <c r="O654" i="6" s="1"/>
  <c r="AM62" i="7"/>
  <c r="G646" i="6" s="1"/>
  <c r="O646" i="6" s="1"/>
  <c r="AE62" i="7"/>
  <c r="G638" i="6" s="1"/>
  <c r="O638" i="6" s="1"/>
  <c r="W62" i="7"/>
  <c r="G630" i="6" s="1"/>
  <c r="O630" i="6" s="1"/>
  <c r="O62" i="7"/>
  <c r="G622" i="6" s="1"/>
  <c r="O622" i="6" s="1"/>
  <c r="G62" i="7"/>
  <c r="G614" i="6" s="1"/>
  <c r="O614" i="6" s="1"/>
  <c r="CI60" i="7"/>
  <c r="E694" i="6" s="1"/>
  <c r="M694" i="6" s="1"/>
  <c r="CA60" i="7"/>
  <c r="E686" i="6" s="1"/>
  <c r="M686" i="6" s="1"/>
  <c r="BS60" i="7"/>
  <c r="E678" i="6" s="1"/>
  <c r="M678" i="6" s="1"/>
  <c r="BK60" i="7"/>
  <c r="E670" i="6" s="1"/>
  <c r="M670" i="6" s="1"/>
  <c r="BC60" i="7"/>
  <c r="E662" i="6" s="1"/>
  <c r="M662" i="6" s="1"/>
  <c r="AU60" i="7"/>
  <c r="E654" i="6" s="1"/>
  <c r="M654" i="6" s="1"/>
  <c r="AM60" i="7"/>
  <c r="E646" i="6" s="1"/>
  <c r="M646" i="6" s="1"/>
  <c r="AE60" i="7"/>
  <c r="E638" i="6" s="1"/>
  <c r="M638" i="6" s="1"/>
  <c r="W60" i="7"/>
  <c r="E630" i="6" s="1"/>
  <c r="M630" i="6" s="1"/>
  <c r="O60" i="7"/>
  <c r="E622" i="6" s="1"/>
  <c r="M622" i="6" s="1"/>
  <c r="G60" i="7"/>
  <c r="E614" i="6" s="1"/>
  <c r="M614" i="6" s="1"/>
  <c r="CI59" i="7"/>
  <c r="D694" i="6" s="1"/>
  <c r="L694" i="6" s="1"/>
  <c r="CA59" i="7"/>
  <c r="D686" i="6" s="1"/>
  <c r="L686" i="6" s="1"/>
  <c r="BS59" i="7"/>
  <c r="D678" i="6" s="1"/>
  <c r="L678" i="6" s="1"/>
  <c r="BK59" i="7"/>
  <c r="D670" i="6" s="1"/>
  <c r="L670" i="6" s="1"/>
  <c r="BC59" i="7"/>
  <c r="D662" i="6" s="1"/>
  <c r="L662" i="6" s="1"/>
  <c r="AU59" i="7"/>
  <c r="D654" i="6" s="1"/>
  <c r="L654" i="6" s="1"/>
  <c r="AM59" i="7"/>
  <c r="D646" i="6" s="1"/>
  <c r="L646" i="6" s="1"/>
  <c r="AE59" i="7"/>
  <c r="D638" i="6" s="1"/>
  <c r="L638" i="6" s="1"/>
  <c r="W59" i="7"/>
  <c r="D630" i="6" s="1"/>
  <c r="L630" i="6" s="1"/>
  <c r="O59" i="7"/>
  <c r="D622" i="6" s="1"/>
  <c r="L622" i="6" s="1"/>
  <c r="G59" i="7"/>
  <c r="D614" i="6" s="1"/>
  <c r="L614" i="6" s="1"/>
  <c r="CL61" i="7"/>
  <c r="F697" i="6" s="1"/>
  <c r="N697" i="6" s="1"/>
  <c r="CD61" i="7"/>
  <c r="F689" i="6" s="1"/>
  <c r="N689" i="6" s="1"/>
  <c r="BV61" i="7"/>
  <c r="F681" i="6" s="1"/>
  <c r="N681" i="6" s="1"/>
  <c r="BN61" i="7"/>
  <c r="F673" i="6" s="1"/>
  <c r="N673" i="6" s="1"/>
  <c r="BF61" i="7"/>
  <c r="F665" i="6" s="1"/>
  <c r="N665" i="6" s="1"/>
  <c r="AX61" i="7"/>
  <c r="F657" i="6" s="1"/>
  <c r="N657" i="6" s="1"/>
  <c r="AP61" i="7"/>
  <c r="F649" i="6" s="1"/>
  <c r="N649" i="6" s="1"/>
  <c r="AH61" i="7"/>
  <c r="F641" i="6" s="1"/>
  <c r="N641" i="6" s="1"/>
  <c r="Z61" i="7"/>
  <c r="F633" i="6" s="1"/>
  <c r="N633" i="6" s="1"/>
  <c r="R61" i="7"/>
  <c r="F625" i="6" s="1"/>
  <c r="N625" i="6" s="1"/>
  <c r="J61" i="7"/>
  <c r="F617" i="6" s="1"/>
  <c r="N617" i="6" s="1"/>
  <c r="B61" i="7"/>
  <c r="F609" i="6" s="1"/>
  <c r="N609" i="6" s="1"/>
  <c r="CH62" i="7"/>
  <c r="G693" i="6" s="1"/>
  <c r="O693" i="6" s="1"/>
  <c r="BZ62" i="7"/>
  <c r="G685" i="6" s="1"/>
  <c r="O685" i="6" s="1"/>
  <c r="BR62" i="7"/>
  <c r="G677" i="6" s="1"/>
  <c r="O677" i="6" s="1"/>
  <c r="BJ62" i="7"/>
  <c r="G669" i="6" s="1"/>
  <c r="O669" i="6" s="1"/>
  <c r="BB62" i="7"/>
  <c r="G661" i="6" s="1"/>
  <c r="O661" i="6" s="1"/>
  <c r="AT62" i="7"/>
  <c r="G653" i="6" s="1"/>
  <c r="O653" i="6" s="1"/>
  <c r="AL62" i="7"/>
  <c r="G645" i="6" s="1"/>
  <c r="O645" i="6" s="1"/>
  <c r="AD62" i="7"/>
  <c r="G637" i="6" s="1"/>
  <c r="O637" i="6" s="1"/>
  <c r="V62" i="7"/>
  <c r="G629" i="6" s="1"/>
  <c r="O629" i="6" s="1"/>
  <c r="N62" i="7"/>
  <c r="G621" i="6" s="1"/>
  <c r="O621" i="6" s="1"/>
  <c r="F62" i="7"/>
  <c r="G613" i="6" s="1"/>
  <c r="O613" i="6" s="1"/>
  <c r="CP60" i="7"/>
  <c r="E701" i="6" s="1"/>
  <c r="M701" i="6" s="1"/>
  <c r="CH60" i="7"/>
  <c r="E693" i="6" s="1"/>
  <c r="M693" i="6" s="1"/>
  <c r="BZ60" i="7"/>
  <c r="E685" i="6" s="1"/>
  <c r="M685" i="6" s="1"/>
  <c r="BR60" i="7"/>
  <c r="E677" i="6" s="1"/>
  <c r="M677" i="6" s="1"/>
  <c r="BJ60" i="7"/>
  <c r="E669" i="6" s="1"/>
  <c r="M669" i="6" s="1"/>
  <c r="BB60" i="7"/>
  <c r="E661" i="6" s="1"/>
  <c r="M661" i="6" s="1"/>
  <c r="AT60" i="7"/>
  <c r="E653" i="6" s="1"/>
  <c r="M653" i="6" s="1"/>
  <c r="AL60" i="7"/>
  <c r="E645" i="6" s="1"/>
  <c r="M645" i="6" s="1"/>
  <c r="AD60" i="7"/>
  <c r="E637" i="6" s="1"/>
  <c r="M637" i="6" s="1"/>
  <c r="V60" i="7"/>
  <c r="E629" i="6" s="1"/>
  <c r="M629" i="6" s="1"/>
  <c r="N60" i="7"/>
  <c r="E621" i="6" s="1"/>
  <c r="M621" i="6" s="1"/>
  <c r="F60" i="7"/>
  <c r="E613" i="6" s="1"/>
  <c r="M613" i="6" s="1"/>
  <c r="CP59" i="7"/>
  <c r="D701" i="6" s="1"/>
  <c r="L701" i="6" s="1"/>
  <c r="CH59" i="7"/>
  <c r="D693" i="6" s="1"/>
  <c r="L693" i="6" s="1"/>
  <c r="BZ59" i="7"/>
  <c r="D685" i="6" s="1"/>
  <c r="L685" i="6" s="1"/>
  <c r="BR59" i="7"/>
  <c r="D677" i="6" s="1"/>
  <c r="L677" i="6" s="1"/>
  <c r="BJ59" i="7"/>
  <c r="D669" i="6" s="1"/>
  <c r="L669" i="6" s="1"/>
  <c r="BB59" i="7"/>
  <c r="D661" i="6" s="1"/>
  <c r="L661" i="6" s="1"/>
  <c r="AT59" i="7"/>
  <c r="D653" i="6" s="1"/>
  <c r="L653" i="6" s="1"/>
  <c r="AL59" i="7"/>
  <c r="D645" i="6" s="1"/>
  <c r="L645" i="6" s="1"/>
  <c r="AD59" i="7"/>
  <c r="D637" i="6" s="1"/>
  <c r="L637" i="6" s="1"/>
  <c r="V59" i="7"/>
  <c r="D629" i="6" s="1"/>
  <c r="L629" i="6" s="1"/>
  <c r="N59" i="7"/>
  <c r="D621" i="6" s="1"/>
  <c r="L621" i="6" s="1"/>
  <c r="F59" i="7"/>
  <c r="D613" i="6" s="1"/>
  <c r="L613" i="6" s="1"/>
  <c r="AQ61" i="7"/>
  <c r="F650" i="6" s="1"/>
  <c r="N650" i="6" s="1"/>
  <c r="AI61" i="7"/>
  <c r="F642" i="6" s="1"/>
  <c r="N642" i="6" s="1"/>
  <c r="CK61" i="7"/>
  <c r="F696" i="6" s="1"/>
  <c r="N696" i="6" s="1"/>
  <c r="CC61" i="7"/>
  <c r="F688" i="6" s="1"/>
  <c r="N688" i="6" s="1"/>
  <c r="BU61" i="7"/>
  <c r="F680" i="6" s="1"/>
  <c r="N680" i="6" s="1"/>
  <c r="BM61" i="7"/>
  <c r="F672" i="6" s="1"/>
  <c r="N672" i="6" s="1"/>
  <c r="BE61" i="7"/>
  <c r="F664" i="6" s="1"/>
  <c r="N664" i="6" s="1"/>
  <c r="AW61" i="7"/>
  <c r="F656" i="6" s="1"/>
  <c r="N656" i="6" s="1"/>
  <c r="AO61" i="7"/>
  <c r="F648" i="6" s="1"/>
  <c r="N648" i="6" s="1"/>
  <c r="AG61" i="7"/>
  <c r="F640" i="6" s="1"/>
  <c r="N640" i="6" s="1"/>
  <c r="Y61" i="7"/>
  <c r="F632" i="6" s="1"/>
  <c r="N632" i="6" s="1"/>
  <c r="Q61" i="7"/>
  <c r="F624" i="6" s="1"/>
  <c r="N624" i="6" s="1"/>
  <c r="I61" i="7"/>
  <c r="F616" i="6" s="1"/>
  <c r="N616" i="6" s="1"/>
  <c r="CO62" i="7"/>
  <c r="G700" i="6" s="1"/>
  <c r="O700" i="6" s="1"/>
  <c r="CG62" i="7"/>
  <c r="G692" i="6" s="1"/>
  <c r="O692" i="6" s="1"/>
  <c r="BY62" i="7"/>
  <c r="G684" i="6" s="1"/>
  <c r="O684" i="6" s="1"/>
  <c r="BQ62" i="7"/>
  <c r="G676" i="6" s="1"/>
  <c r="O676" i="6" s="1"/>
  <c r="BI62" i="7"/>
  <c r="G668" i="6" s="1"/>
  <c r="O668" i="6" s="1"/>
  <c r="BA62" i="7"/>
  <c r="G660" i="6" s="1"/>
  <c r="O660" i="6" s="1"/>
  <c r="AS62" i="7"/>
  <c r="G652" i="6" s="1"/>
  <c r="O652" i="6" s="1"/>
  <c r="AK62" i="7"/>
  <c r="G644" i="6" s="1"/>
  <c r="O644" i="6" s="1"/>
  <c r="AC62" i="7"/>
  <c r="G636" i="6" s="1"/>
  <c r="O636" i="6" s="1"/>
  <c r="U62" i="7"/>
  <c r="G628" i="6" s="1"/>
  <c r="O628" i="6" s="1"/>
  <c r="M62" i="7"/>
  <c r="G620" i="6" s="1"/>
  <c r="O620" i="6" s="1"/>
  <c r="E62" i="7"/>
  <c r="G612" i="6" s="1"/>
  <c r="O612" i="6" s="1"/>
  <c r="CO60" i="7"/>
  <c r="E700" i="6" s="1"/>
  <c r="M700" i="6" s="1"/>
  <c r="CG60" i="7"/>
  <c r="E692" i="6" s="1"/>
  <c r="M692" i="6" s="1"/>
  <c r="BY60" i="7"/>
  <c r="E684" i="6" s="1"/>
  <c r="M684" i="6" s="1"/>
  <c r="BQ60" i="7"/>
  <c r="E676" i="6" s="1"/>
  <c r="M676" i="6" s="1"/>
  <c r="BI60" i="7"/>
  <c r="E668" i="6" s="1"/>
  <c r="M668" i="6" s="1"/>
  <c r="BA60" i="7"/>
  <c r="E660" i="6" s="1"/>
  <c r="M660" i="6" s="1"/>
  <c r="AS60" i="7"/>
  <c r="E652" i="6" s="1"/>
  <c r="M652" i="6" s="1"/>
  <c r="AK60" i="7"/>
  <c r="E644" i="6" s="1"/>
  <c r="M644" i="6" s="1"/>
  <c r="AC60" i="7"/>
  <c r="E636" i="6" s="1"/>
  <c r="M636" i="6" s="1"/>
  <c r="U60" i="7"/>
  <c r="E628" i="6" s="1"/>
  <c r="M628" i="6" s="1"/>
  <c r="M60" i="7"/>
  <c r="E620" i="6" s="1"/>
  <c r="M620" i="6" s="1"/>
  <c r="E60" i="7"/>
  <c r="E612" i="6" s="1"/>
  <c r="M612" i="6" s="1"/>
  <c r="CG59" i="7"/>
  <c r="D692" i="6" s="1"/>
  <c r="L692" i="6" s="1"/>
  <c r="BY59" i="7"/>
  <c r="D684" i="6" s="1"/>
  <c r="L684" i="6" s="1"/>
  <c r="BQ59" i="7"/>
  <c r="D676" i="6" s="1"/>
  <c r="L676" i="6" s="1"/>
  <c r="BI59" i="7"/>
  <c r="D668" i="6" s="1"/>
  <c r="L668" i="6" s="1"/>
  <c r="BA59" i="7"/>
  <c r="D660" i="6" s="1"/>
  <c r="L660" i="6" s="1"/>
  <c r="AS59" i="7"/>
  <c r="D652" i="6" s="1"/>
  <c r="L652" i="6" s="1"/>
  <c r="AK59" i="7"/>
  <c r="D644" i="6" s="1"/>
  <c r="L644" i="6" s="1"/>
  <c r="AC59" i="7"/>
  <c r="D636" i="6" s="1"/>
  <c r="L636" i="6" s="1"/>
  <c r="U59" i="7"/>
  <c r="D628" i="6" s="1"/>
  <c r="L628" i="6" s="1"/>
  <c r="M59" i="7"/>
  <c r="D620" i="6" s="1"/>
  <c r="L620" i="6" s="1"/>
  <c r="E59" i="7"/>
  <c r="D612" i="6" s="1"/>
  <c r="L612" i="6" s="1"/>
  <c r="CJ61" i="7"/>
  <c r="F695" i="6" s="1"/>
  <c r="N695" i="6" s="1"/>
  <c r="CB61" i="7"/>
  <c r="F687" i="6" s="1"/>
  <c r="N687" i="6" s="1"/>
  <c r="BT61" i="7"/>
  <c r="F679" i="6" s="1"/>
  <c r="N679" i="6" s="1"/>
  <c r="BL61" i="7"/>
  <c r="F671" i="6" s="1"/>
  <c r="N671" i="6" s="1"/>
  <c r="BD61" i="7"/>
  <c r="F663" i="6" s="1"/>
  <c r="N663" i="6" s="1"/>
  <c r="AV61" i="7"/>
  <c r="F655" i="6" s="1"/>
  <c r="N655" i="6" s="1"/>
  <c r="AN61" i="7"/>
  <c r="F647" i="6" s="1"/>
  <c r="N647" i="6" s="1"/>
  <c r="AF61" i="7"/>
  <c r="F639" i="6" s="1"/>
  <c r="N639" i="6" s="1"/>
  <c r="X61" i="7"/>
  <c r="F631" i="6" s="1"/>
  <c r="N631" i="6" s="1"/>
  <c r="P61" i="7"/>
  <c r="F623" i="6" s="1"/>
  <c r="N623" i="6" s="1"/>
  <c r="H61" i="7"/>
  <c r="F615" i="6" s="1"/>
  <c r="N615" i="6" s="1"/>
  <c r="CN62" i="7"/>
  <c r="G699" i="6" s="1"/>
  <c r="O699" i="6" s="1"/>
  <c r="CF62" i="7"/>
  <c r="G691" i="6" s="1"/>
  <c r="O691" i="6" s="1"/>
  <c r="BX62" i="7"/>
  <c r="G683" i="6" s="1"/>
  <c r="O683" i="6" s="1"/>
  <c r="BP62" i="7"/>
  <c r="G675" i="6" s="1"/>
  <c r="O675" i="6" s="1"/>
  <c r="BH62" i="7"/>
  <c r="G667" i="6" s="1"/>
  <c r="O667" i="6" s="1"/>
  <c r="AZ62" i="7"/>
  <c r="G659" i="6" s="1"/>
  <c r="O659" i="6" s="1"/>
  <c r="AR62" i="7"/>
  <c r="G651" i="6" s="1"/>
  <c r="O651" i="6" s="1"/>
  <c r="AJ62" i="7"/>
  <c r="G643" i="6" s="1"/>
  <c r="O643" i="6" s="1"/>
  <c r="AB62" i="7"/>
  <c r="G635" i="6" s="1"/>
  <c r="O635" i="6" s="1"/>
  <c r="T62" i="7"/>
  <c r="G627" i="6" s="1"/>
  <c r="O627" i="6" s="1"/>
  <c r="L62" i="7"/>
  <c r="G619" i="6" s="1"/>
  <c r="O619" i="6" s="1"/>
  <c r="D62" i="7"/>
  <c r="G611" i="6" s="1"/>
  <c r="O611" i="6" s="1"/>
  <c r="CN60" i="7"/>
  <c r="E699" i="6" s="1"/>
  <c r="M699" i="6" s="1"/>
  <c r="CF60" i="7"/>
  <c r="E691" i="6" s="1"/>
  <c r="M691" i="6" s="1"/>
  <c r="BX60" i="7"/>
  <c r="E683" i="6" s="1"/>
  <c r="M683" i="6" s="1"/>
  <c r="BP60" i="7"/>
  <c r="E675" i="6" s="1"/>
  <c r="M675" i="6" s="1"/>
  <c r="BH60" i="7"/>
  <c r="E667" i="6" s="1"/>
  <c r="M667" i="6" s="1"/>
  <c r="AZ60" i="7"/>
  <c r="E659" i="6" s="1"/>
  <c r="M659" i="6" s="1"/>
  <c r="AR60" i="7"/>
  <c r="E651" i="6" s="1"/>
  <c r="M651" i="6" s="1"/>
  <c r="AJ60" i="7"/>
  <c r="E643" i="6" s="1"/>
  <c r="M643" i="6" s="1"/>
  <c r="AB60" i="7"/>
  <c r="E635" i="6" s="1"/>
  <c r="M635" i="6" s="1"/>
  <c r="T60" i="7"/>
  <c r="E627" i="6" s="1"/>
  <c r="M627" i="6" s="1"/>
  <c r="L60" i="7"/>
  <c r="E619" i="6" s="1"/>
  <c r="M619" i="6" s="1"/>
  <c r="D60" i="7"/>
  <c r="E611" i="6" s="1"/>
  <c r="M611" i="6" s="1"/>
  <c r="CN59" i="7"/>
  <c r="D699" i="6" s="1"/>
  <c r="L699" i="6" s="1"/>
  <c r="CF59" i="7"/>
  <c r="D691" i="6" s="1"/>
  <c r="L691" i="6" s="1"/>
  <c r="BX59" i="7"/>
  <c r="D683" i="6" s="1"/>
  <c r="L683" i="6" s="1"/>
  <c r="BP59" i="7"/>
  <c r="D675" i="6" s="1"/>
  <c r="L675" i="6" s="1"/>
  <c r="BH59" i="7"/>
  <c r="D667" i="6" s="1"/>
  <c r="L667" i="6" s="1"/>
  <c r="AZ59" i="7"/>
  <c r="D659" i="6" s="1"/>
  <c r="L659" i="6" s="1"/>
  <c r="AR59" i="7"/>
  <c r="D651" i="6" s="1"/>
  <c r="L651" i="6" s="1"/>
  <c r="AJ59" i="7"/>
  <c r="D643" i="6" s="1"/>
  <c r="L643" i="6" s="1"/>
  <c r="AB59" i="7"/>
  <c r="D635" i="6" s="1"/>
  <c r="L635" i="6" s="1"/>
  <c r="T59" i="7"/>
  <c r="D627" i="6" s="1"/>
  <c r="L627" i="6" s="1"/>
  <c r="L59" i="7"/>
  <c r="D619" i="6" s="1"/>
  <c r="L619" i="6" s="1"/>
  <c r="D59" i="7"/>
  <c r="D611" i="6" s="1"/>
  <c r="L611" i="6" s="1"/>
  <c r="BG61" i="7"/>
  <c r="F666" i="6" s="1"/>
  <c r="N666" i="6" s="1"/>
  <c r="CQ61" i="7"/>
  <c r="F702" i="6" s="1"/>
  <c r="N702" i="6" s="1"/>
  <c r="CI61" i="7"/>
  <c r="F694" i="6" s="1"/>
  <c r="N694" i="6" s="1"/>
  <c r="CA61" i="7"/>
  <c r="F686" i="6" s="1"/>
  <c r="N686" i="6" s="1"/>
  <c r="BS61" i="7"/>
  <c r="F678" i="6" s="1"/>
  <c r="N678" i="6" s="1"/>
  <c r="BK61" i="7"/>
  <c r="F670" i="6" s="1"/>
  <c r="N670" i="6" s="1"/>
  <c r="BC61" i="7"/>
  <c r="F662" i="6" s="1"/>
  <c r="N662" i="6" s="1"/>
  <c r="AU61" i="7"/>
  <c r="F654" i="6" s="1"/>
  <c r="N654" i="6" s="1"/>
  <c r="AM61" i="7"/>
  <c r="F646" i="6" s="1"/>
  <c r="N646" i="6" s="1"/>
  <c r="AE61" i="7"/>
  <c r="F638" i="6" s="1"/>
  <c r="N638" i="6" s="1"/>
  <c r="W61" i="7"/>
  <c r="F630" i="6" s="1"/>
  <c r="N630" i="6" s="1"/>
  <c r="O61" i="7"/>
  <c r="F622" i="6" s="1"/>
  <c r="N622" i="6" s="1"/>
  <c r="G61" i="7"/>
  <c r="F614" i="6" s="1"/>
  <c r="N614" i="6" s="1"/>
  <c r="CM62" i="7"/>
  <c r="G698" i="6" s="1"/>
  <c r="O698" i="6" s="1"/>
  <c r="CE62" i="7"/>
  <c r="G690" i="6" s="1"/>
  <c r="O690" i="6" s="1"/>
  <c r="BW62" i="7"/>
  <c r="G682" i="6" s="1"/>
  <c r="O682" i="6" s="1"/>
  <c r="BO62" i="7"/>
  <c r="G674" i="6" s="1"/>
  <c r="O674" i="6" s="1"/>
  <c r="BG62" i="7"/>
  <c r="G666" i="6" s="1"/>
  <c r="O666" i="6" s="1"/>
  <c r="AY62" i="7"/>
  <c r="G658" i="6" s="1"/>
  <c r="O658" i="6" s="1"/>
  <c r="AQ62" i="7"/>
  <c r="G650" i="6" s="1"/>
  <c r="O650" i="6" s="1"/>
  <c r="AI62" i="7"/>
  <c r="G642" i="6" s="1"/>
  <c r="O642" i="6" s="1"/>
  <c r="AA62" i="7"/>
  <c r="G634" i="6" s="1"/>
  <c r="O634" i="6" s="1"/>
  <c r="S62" i="7"/>
  <c r="G626" i="6" s="1"/>
  <c r="O626" i="6" s="1"/>
  <c r="K62" i="7"/>
  <c r="G618" i="6" s="1"/>
  <c r="O618" i="6" s="1"/>
  <c r="C62" i="7"/>
  <c r="G610" i="6" s="1"/>
  <c r="O610" i="6" s="1"/>
  <c r="CM60" i="7"/>
  <c r="E698" i="6" s="1"/>
  <c r="M698" i="6" s="1"/>
  <c r="CE60" i="7"/>
  <c r="E690" i="6" s="1"/>
  <c r="M690" i="6" s="1"/>
  <c r="BW60" i="7"/>
  <c r="E682" i="6" s="1"/>
  <c r="M682" i="6" s="1"/>
  <c r="BO60" i="7"/>
  <c r="E674" i="6" s="1"/>
  <c r="M674" i="6" s="1"/>
  <c r="BG60" i="7"/>
  <c r="E666" i="6" s="1"/>
  <c r="M666" i="6" s="1"/>
  <c r="AY60" i="7"/>
  <c r="E658" i="6" s="1"/>
  <c r="M658" i="6" s="1"/>
  <c r="AQ60" i="7"/>
  <c r="E650" i="6" s="1"/>
  <c r="M650" i="6" s="1"/>
  <c r="AI60" i="7"/>
  <c r="E642" i="6" s="1"/>
  <c r="M642" i="6" s="1"/>
  <c r="AA60" i="7"/>
  <c r="E634" i="6" s="1"/>
  <c r="M634" i="6" s="1"/>
  <c r="S60" i="7"/>
  <c r="E626" i="6" s="1"/>
  <c r="M626" i="6" s="1"/>
  <c r="K60" i="7"/>
  <c r="E618" i="6" s="1"/>
  <c r="M618" i="6" s="1"/>
  <c r="C60" i="7"/>
  <c r="E610" i="6" s="1"/>
  <c r="M610" i="6" s="1"/>
  <c r="CM59" i="7"/>
  <c r="D698" i="6" s="1"/>
  <c r="L698" i="6" s="1"/>
  <c r="CE59" i="7"/>
  <c r="D690" i="6" s="1"/>
  <c r="L690" i="6" s="1"/>
  <c r="BW59" i="7"/>
  <c r="D682" i="6" s="1"/>
  <c r="L682" i="6" s="1"/>
  <c r="BO59" i="7"/>
  <c r="D674" i="6" s="1"/>
  <c r="L674" i="6" s="1"/>
  <c r="BG59" i="7"/>
  <c r="D666" i="6" s="1"/>
  <c r="L666" i="6" s="1"/>
  <c r="AY59" i="7"/>
  <c r="D658" i="6" s="1"/>
  <c r="L658" i="6" s="1"/>
  <c r="AQ59" i="7"/>
  <c r="D650" i="6" s="1"/>
  <c r="L650" i="6" s="1"/>
  <c r="AI59" i="7"/>
  <c r="D642" i="6" s="1"/>
  <c r="L642" i="6" s="1"/>
  <c r="AA59" i="7"/>
  <c r="D634" i="6" s="1"/>
  <c r="L634" i="6" s="1"/>
  <c r="S59" i="7"/>
  <c r="D626" i="6" s="1"/>
  <c r="L626" i="6" s="1"/>
  <c r="K59" i="7"/>
  <c r="D618" i="6" s="1"/>
  <c r="L618" i="6" s="1"/>
  <c r="C59" i="7"/>
  <c r="D610" i="6" s="1"/>
  <c r="L610" i="6" s="1"/>
  <c r="CP61" i="7"/>
  <c r="F701" i="6" s="1"/>
  <c r="N701" i="6" s="1"/>
  <c r="CH61" i="7"/>
  <c r="F693" i="6" s="1"/>
  <c r="N693" i="6" s="1"/>
  <c r="BZ61" i="7"/>
  <c r="F685" i="6" s="1"/>
  <c r="N685" i="6" s="1"/>
  <c r="BR61" i="7"/>
  <c r="F677" i="6" s="1"/>
  <c r="N677" i="6" s="1"/>
  <c r="BJ61" i="7"/>
  <c r="F669" i="6" s="1"/>
  <c r="N669" i="6" s="1"/>
  <c r="BB61" i="7"/>
  <c r="F661" i="6" s="1"/>
  <c r="N661" i="6" s="1"/>
  <c r="AT61" i="7"/>
  <c r="F653" i="6" s="1"/>
  <c r="N653" i="6" s="1"/>
  <c r="AL61" i="7"/>
  <c r="F645" i="6" s="1"/>
  <c r="N645" i="6" s="1"/>
  <c r="AD61" i="7"/>
  <c r="F637" i="6" s="1"/>
  <c r="N637" i="6" s="1"/>
  <c r="V61" i="7"/>
  <c r="F629" i="6" s="1"/>
  <c r="N629" i="6" s="1"/>
  <c r="N61" i="7"/>
  <c r="F621" i="6" s="1"/>
  <c r="N621" i="6" s="1"/>
  <c r="F61" i="7"/>
  <c r="F613" i="6" s="1"/>
  <c r="N613" i="6" s="1"/>
  <c r="CL62" i="7"/>
  <c r="G697" i="6" s="1"/>
  <c r="O697" i="6" s="1"/>
  <c r="CD62" i="7"/>
  <c r="G689" i="6" s="1"/>
  <c r="O689" i="6" s="1"/>
  <c r="BV62" i="7"/>
  <c r="G681" i="6" s="1"/>
  <c r="O681" i="6" s="1"/>
  <c r="BN62" i="7"/>
  <c r="G673" i="6" s="1"/>
  <c r="O673" i="6" s="1"/>
  <c r="BF62" i="7"/>
  <c r="G665" i="6" s="1"/>
  <c r="O665" i="6" s="1"/>
  <c r="AX62" i="7"/>
  <c r="G657" i="6" s="1"/>
  <c r="O657" i="6" s="1"/>
  <c r="AP62" i="7"/>
  <c r="G649" i="6" s="1"/>
  <c r="O649" i="6" s="1"/>
  <c r="AH62" i="7"/>
  <c r="G641" i="6" s="1"/>
  <c r="O641" i="6" s="1"/>
  <c r="Z62" i="7"/>
  <c r="G633" i="6" s="1"/>
  <c r="O633" i="6" s="1"/>
  <c r="R62" i="7"/>
  <c r="G625" i="6" s="1"/>
  <c r="O625" i="6" s="1"/>
  <c r="J62" i="7"/>
  <c r="G617" i="6" s="1"/>
  <c r="O617" i="6" s="1"/>
  <c r="B62" i="7"/>
  <c r="G609" i="6" s="1"/>
  <c r="O609" i="6" s="1"/>
  <c r="CL60" i="7"/>
  <c r="E697" i="6" s="1"/>
  <c r="M697" i="6" s="1"/>
  <c r="CD60" i="7"/>
  <c r="E689" i="6" s="1"/>
  <c r="M689" i="6" s="1"/>
  <c r="BV60" i="7"/>
  <c r="E681" i="6" s="1"/>
  <c r="M681" i="6" s="1"/>
  <c r="BN60" i="7"/>
  <c r="E673" i="6" s="1"/>
  <c r="M673" i="6" s="1"/>
  <c r="BF60" i="7"/>
  <c r="E665" i="6" s="1"/>
  <c r="M665" i="6" s="1"/>
  <c r="AX60" i="7"/>
  <c r="E657" i="6" s="1"/>
  <c r="M657" i="6" s="1"/>
  <c r="AP60" i="7"/>
  <c r="E649" i="6" s="1"/>
  <c r="M649" i="6" s="1"/>
  <c r="AH60" i="7"/>
  <c r="E641" i="6" s="1"/>
  <c r="M641" i="6" s="1"/>
  <c r="Z60" i="7"/>
  <c r="E633" i="6" s="1"/>
  <c r="M633" i="6" s="1"/>
  <c r="R60" i="7"/>
  <c r="E625" i="6" s="1"/>
  <c r="M625" i="6" s="1"/>
  <c r="J60" i="7"/>
  <c r="E617" i="6" s="1"/>
  <c r="M617" i="6" s="1"/>
  <c r="B60" i="7"/>
  <c r="E609" i="6" s="1"/>
  <c r="M609" i="6" s="1"/>
  <c r="CL59" i="7"/>
  <c r="D697" i="6" s="1"/>
  <c r="L697" i="6" s="1"/>
  <c r="CD59" i="7"/>
  <c r="D689" i="6" s="1"/>
  <c r="L689" i="6" s="1"/>
  <c r="BV59" i="7"/>
  <c r="D681" i="6" s="1"/>
  <c r="L681" i="6" s="1"/>
  <c r="BN59" i="7"/>
  <c r="D673" i="6" s="1"/>
  <c r="L673" i="6" s="1"/>
  <c r="BF59" i="7"/>
  <c r="D665" i="6" s="1"/>
  <c r="L665" i="6" s="1"/>
  <c r="AX59" i="7"/>
  <c r="D657" i="6" s="1"/>
  <c r="L657" i="6" s="1"/>
  <c r="AP59" i="7"/>
  <c r="D649" i="6" s="1"/>
  <c r="L649" i="6" s="1"/>
  <c r="AH59" i="7"/>
  <c r="D641" i="6" s="1"/>
  <c r="L641" i="6" s="1"/>
  <c r="Z59" i="7"/>
  <c r="D633" i="6" s="1"/>
  <c r="L633" i="6" s="1"/>
  <c r="R59" i="7"/>
  <c r="D625" i="6" s="1"/>
  <c r="L625" i="6" s="1"/>
  <c r="J59" i="7"/>
  <c r="D617" i="6" s="1"/>
  <c r="L617" i="6" s="1"/>
  <c r="B59" i="7"/>
  <c r="D609" i="6" s="1"/>
  <c r="L609" i="6" s="1"/>
  <c r="L2" i="6" l="1"/>
  <c r="M2" i="6"/>
  <c r="O2" i="6"/>
  <c r="N2" i="6"/>
  <c r="FY3" i="5" l="1"/>
  <c r="FX3" i="5"/>
  <c r="FW3" i="5"/>
  <c r="FV3" i="5"/>
  <c r="FU3" i="5"/>
  <c r="FT3" i="5"/>
  <c r="FS3" i="5"/>
  <c r="FR3" i="5"/>
  <c r="FQ3" i="5"/>
  <c r="FP3" i="5"/>
  <c r="FO3" i="5"/>
  <c r="FN3" i="5"/>
  <c r="FY6" i="5"/>
  <c r="FX6" i="5"/>
  <c r="FW6" i="5"/>
  <c r="FV6" i="5"/>
  <c r="FU6" i="5"/>
  <c r="FT6" i="5"/>
  <c r="FS6" i="5"/>
  <c r="FR6" i="5"/>
  <c r="FQ6" i="5"/>
  <c r="FP6" i="5"/>
  <c r="FO6" i="5"/>
  <c r="FN6" i="5"/>
  <c r="FY7" i="5"/>
  <c r="FX7" i="5"/>
  <c r="FW7" i="5"/>
  <c r="FV7" i="5"/>
  <c r="FU7" i="5"/>
  <c r="FT7" i="5"/>
  <c r="FS7" i="5"/>
  <c r="FR7" i="5"/>
  <c r="FQ7" i="5"/>
  <c r="FP7" i="5"/>
  <c r="FO7" i="5"/>
  <c r="FN7" i="5"/>
  <c r="FY8" i="5"/>
  <c r="FX8" i="5"/>
  <c r="FW8" i="5"/>
  <c r="FV8" i="5"/>
  <c r="FU8" i="5"/>
  <c r="FT8" i="5"/>
  <c r="FS8" i="5"/>
  <c r="FR8" i="5"/>
  <c r="FQ8" i="5"/>
  <c r="FP8" i="5"/>
  <c r="FO8" i="5"/>
  <c r="FN8" i="5"/>
  <c r="FY9" i="5"/>
  <c r="FX9" i="5"/>
  <c r="FW9" i="5"/>
  <c r="FV9" i="5"/>
  <c r="FU9" i="5"/>
  <c r="FT9" i="5"/>
  <c r="FS9" i="5"/>
  <c r="FR9" i="5"/>
  <c r="FQ9" i="5"/>
  <c r="FP9" i="5"/>
  <c r="FO9" i="5"/>
  <c r="FN9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4" i="5"/>
  <c r="FX4" i="5"/>
  <c r="FW4" i="5"/>
  <c r="FV4" i="5"/>
  <c r="FU4" i="5"/>
  <c r="FT4" i="5"/>
  <c r="FS4" i="5"/>
  <c r="FR4" i="5"/>
  <c r="FQ4" i="5"/>
  <c r="FP4" i="5"/>
  <c r="FO4" i="5"/>
  <c r="FN4" i="5"/>
  <c r="FN52" i="7" l="1"/>
  <c r="FN63" i="7" s="1"/>
  <c r="H777" i="6" s="1"/>
  <c r="FN53" i="7"/>
  <c r="FN57" i="7"/>
  <c r="B777" i="6" s="1"/>
  <c r="FN64" i="7"/>
  <c r="FI3" i="5"/>
  <c r="FH3" i="5"/>
  <c r="FG3" i="5"/>
  <c r="FF3" i="5"/>
  <c r="FE3" i="5"/>
  <c r="FD3" i="5"/>
  <c r="FC3" i="5"/>
  <c r="FB3" i="5"/>
  <c r="FI6" i="5"/>
  <c r="FH6" i="5"/>
  <c r="FG6" i="5"/>
  <c r="FF6" i="5"/>
  <c r="FE6" i="5"/>
  <c r="FD6" i="5"/>
  <c r="FC6" i="5"/>
  <c r="FB6" i="5"/>
  <c r="FI7" i="5"/>
  <c r="FH7" i="5"/>
  <c r="FG7" i="5"/>
  <c r="FF7" i="5"/>
  <c r="FE7" i="5"/>
  <c r="FD7" i="5"/>
  <c r="FC7" i="5"/>
  <c r="FB7" i="5"/>
  <c r="FI8" i="5"/>
  <c r="FH8" i="5"/>
  <c r="FG8" i="5"/>
  <c r="FF8" i="5"/>
  <c r="FE8" i="5"/>
  <c r="FD8" i="5"/>
  <c r="FC8" i="5"/>
  <c r="FB8" i="5"/>
  <c r="FI9" i="5"/>
  <c r="FH9" i="5"/>
  <c r="FG9" i="5"/>
  <c r="FF9" i="5"/>
  <c r="FE9" i="5"/>
  <c r="FD9" i="5"/>
  <c r="FC9" i="5"/>
  <c r="FB9" i="5"/>
  <c r="FI10" i="5"/>
  <c r="FH10" i="5"/>
  <c r="FG10" i="5"/>
  <c r="FF10" i="5"/>
  <c r="FE10" i="5"/>
  <c r="FD10" i="5"/>
  <c r="FC10" i="5"/>
  <c r="FB10" i="5"/>
  <c r="FI11" i="5"/>
  <c r="FH11" i="5"/>
  <c r="FG11" i="5"/>
  <c r="FF11" i="5"/>
  <c r="FE11" i="5"/>
  <c r="FD11" i="5"/>
  <c r="FC11" i="5"/>
  <c r="FB11" i="5"/>
  <c r="FI12" i="5"/>
  <c r="FH12" i="5"/>
  <c r="FG12" i="5"/>
  <c r="FF12" i="5"/>
  <c r="FE12" i="5"/>
  <c r="FD12" i="5"/>
  <c r="FC12" i="5"/>
  <c r="FB12" i="5"/>
  <c r="FI13" i="5"/>
  <c r="FH13" i="5"/>
  <c r="FG13" i="5"/>
  <c r="FF13" i="5"/>
  <c r="FE13" i="5"/>
  <c r="FD13" i="5"/>
  <c r="FC13" i="5"/>
  <c r="FB13" i="5"/>
  <c r="FI14" i="5"/>
  <c r="FH14" i="5"/>
  <c r="FG14" i="5"/>
  <c r="FF14" i="5"/>
  <c r="FE14" i="5"/>
  <c r="FD14" i="5"/>
  <c r="FC14" i="5"/>
  <c r="FB14" i="5"/>
  <c r="FI15" i="5"/>
  <c r="FH15" i="5"/>
  <c r="FG15" i="5"/>
  <c r="FF15" i="5"/>
  <c r="FE15" i="5"/>
  <c r="FD15" i="5"/>
  <c r="FC15" i="5"/>
  <c r="FB15" i="5"/>
  <c r="FI16" i="5"/>
  <c r="FH16" i="5"/>
  <c r="FG16" i="5"/>
  <c r="FF16" i="5"/>
  <c r="FE16" i="5"/>
  <c r="FD16" i="5"/>
  <c r="FC16" i="5"/>
  <c r="FB16" i="5"/>
  <c r="FI4" i="5"/>
  <c r="FH4" i="5"/>
  <c r="FG4" i="5"/>
  <c r="FF4" i="5"/>
  <c r="FE4" i="5"/>
  <c r="FD4" i="5"/>
  <c r="FC4" i="5"/>
  <c r="FB4" i="5"/>
  <c r="FN58" i="7" l="1"/>
  <c r="C777" i="6" s="1"/>
  <c r="FM4" i="5" l="1"/>
  <c r="FM53" i="7" s="1"/>
  <c r="FL4" i="5"/>
  <c r="FK4" i="5"/>
  <c r="FJ4" i="5"/>
  <c r="FM6" i="5"/>
  <c r="FL6" i="5"/>
  <c r="FK6" i="5"/>
  <c r="FJ6" i="5"/>
  <c r="FM7" i="5"/>
  <c r="FL7" i="5"/>
  <c r="FK7" i="5"/>
  <c r="FJ7" i="5"/>
  <c r="FM8" i="5"/>
  <c r="FL8" i="5"/>
  <c r="FK8" i="5"/>
  <c r="FJ8" i="5"/>
  <c r="FM9" i="5"/>
  <c r="FL9" i="5"/>
  <c r="FK9" i="5"/>
  <c r="FJ9" i="5"/>
  <c r="FM10" i="5"/>
  <c r="FL10" i="5"/>
  <c r="FK10" i="5"/>
  <c r="FJ10" i="5"/>
  <c r="FM11" i="5"/>
  <c r="FL11" i="5"/>
  <c r="FK11" i="5"/>
  <c r="FJ11" i="5"/>
  <c r="FM12" i="5"/>
  <c r="FL12" i="5"/>
  <c r="FK12" i="5"/>
  <c r="FJ12" i="5"/>
  <c r="FM13" i="5"/>
  <c r="FL13" i="5"/>
  <c r="FK13" i="5"/>
  <c r="FJ13" i="5"/>
  <c r="FM14" i="5"/>
  <c r="FL14" i="5"/>
  <c r="FK14" i="5"/>
  <c r="FJ14" i="5"/>
  <c r="FM15" i="5"/>
  <c r="FM57" i="7" s="1"/>
  <c r="B776" i="6" s="1"/>
  <c r="FL15" i="5"/>
  <c r="FK15" i="5"/>
  <c r="FJ15" i="5"/>
  <c r="FM16" i="5"/>
  <c r="FL16" i="5"/>
  <c r="FK16" i="5"/>
  <c r="FJ16" i="5"/>
  <c r="FM3" i="5"/>
  <c r="FM52" i="7" s="1"/>
  <c r="FM63" i="7" s="1"/>
  <c r="FL3" i="5"/>
  <c r="FK3" i="5"/>
  <c r="FJ3" i="5"/>
  <c r="FK52" i="7" l="1"/>
  <c r="FK63" i="7" s="1"/>
  <c r="FL52" i="7"/>
  <c r="FL63" i="7" s="1"/>
  <c r="FL57" i="7"/>
  <c r="B775" i="6" s="1"/>
  <c r="FK57" i="7"/>
  <c r="B774" i="6" s="1"/>
  <c r="FL64" i="7"/>
  <c r="H775" i="6"/>
  <c r="FL53" i="7"/>
  <c r="FL58" i="7" s="1"/>
  <c r="C775" i="6" s="1"/>
  <c r="FM58" i="7"/>
  <c r="C776" i="6" s="1"/>
  <c r="FK64" i="7"/>
  <c r="H774" i="6"/>
  <c r="H776" i="6"/>
  <c r="FM64" i="7"/>
  <c r="FJ52" i="7"/>
  <c r="FJ63" i="7" s="1"/>
  <c r="FF52" i="7"/>
  <c r="FF63" i="7" s="1"/>
  <c r="FC52" i="7"/>
  <c r="FC63" i="7" s="1"/>
  <c r="FI52" i="7"/>
  <c r="FI63" i="7" s="1"/>
  <c r="FD52" i="7"/>
  <c r="FD63" i="7" s="1"/>
  <c r="FG52" i="7"/>
  <c r="FG63" i="7" s="1"/>
  <c r="FB52" i="7"/>
  <c r="FB63" i="7" s="1"/>
  <c r="FE52" i="7"/>
  <c r="FE63" i="7" s="1"/>
  <c r="FH52" i="7"/>
  <c r="FH63" i="7" s="1"/>
  <c r="FJ57" i="7"/>
  <c r="B773" i="6" s="1"/>
  <c r="FI57" i="7"/>
  <c r="B772" i="6" s="1"/>
  <c r="FD57" i="7"/>
  <c r="B767" i="6" s="1"/>
  <c r="FG57" i="7"/>
  <c r="B770" i="6" s="1"/>
  <c r="FB57" i="7"/>
  <c r="B765" i="6" s="1"/>
  <c r="FE57" i="7"/>
  <c r="B768" i="6" s="1"/>
  <c r="FH57" i="7"/>
  <c r="B771" i="6" s="1"/>
  <c r="FF57" i="7"/>
  <c r="B769" i="6" s="1"/>
  <c r="FC57" i="7"/>
  <c r="B766" i="6" s="1"/>
  <c r="FJ53" i="7"/>
  <c r="FB53" i="7"/>
  <c r="FI53" i="7"/>
  <c r="FD53" i="7"/>
  <c r="FD58" i="7" s="1"/>
  <c r="C767" i="6" s="1"/>
  <c r="FG53" i="7"/>
  <c r="FE53" i="7"/>
  <c r="FH53" i="7"/>
  <c r="FC53" i="7"/>
  <c r="FF53" i="7"/>
  <c r="FK53" i="7"/>
  <c r="FK58" i="7" s="1"/>
  <c r="C774" i="6" s="1"/>
  <c r="EZ4" i="5"/>
  <c r="EY4" i="5"/>
  <c r="EX4" i="5"/>
  <c r="EW4" i="5"/>
  <c r="EV4" i="5"/>
  <c r="EU4" i="5"/>
  <c r="ET4" i="5"/>
  <c r="ES4" i="5"/>
  <c r="ER4" i="5"/>
  <c r="EQ4" i="5"/>
  <c r="EP4" i="5"/>
  <c r="EZ6" i="5"/>
  <c r="EY6" i="5"/>
  <c r="EX6" i="5"/>
  <c r="EW6" i="5"/>
  <c r="EV6" i="5"/>
  <c r="EU6" i="5"/>
  <c r="ET6" i="5"/>
  <c r="ES6" i="5"/>
  <c r="ER6" i="5"/>
  <c r="EQ6" i="5"/>
  <c r="EP6" i="5"/>
  <c r="EZ7" i="5"/>
  <c r="EY7" i="5"/>
  <c r="EX7" i="5"/>
  <c r="EW7" i="5"/>
  <c r="EV7" i="5"/>
  <c r="EU7" i="5"/>
  <c r="ET7" i="5"/>
  <c r="ES7" i="5"/>
  <c r="ER7" i="5"/>
  <c r="EQ7" i="5"/>
  <c r="EP7" i="5"/>
  <c r="EZ8" i="5"/>
  <c r="EY8" i="5"/>
  <c r="EX8" i="5"/>
  <c r="EW8" i="5"/>
  <c r="EV8" i="5"/>
  <c r="EU8" i="5"/>
  <c r="ET8" i="5"/>
  <c r="ES8" i="5"/>
  <c r="ER8" i="5"/>
  <c r="EQ8" i="5"/>
  <c r="EP8" i="5"/>
  <c r="EZ9" i="5"/>
  <c r="EY9" i="5"/>
  <c r="EX9" i="5"/>
  <c r="EW9" i="5"/>
  <c r="EV9" i="5"/>
  <c r="EU9" i="5"/>
  <c r="ET9" i="5"/>
  <c r="ES9" i="5"/>
  <c r="ER9" i="5"/>
  <c r="EQ9" i="5"/>
  <c r="EP9" i="5"/>
  <c r="EZ10" i="5"/>
  <c r="EY10" i="5"/>
  <c r="EX10" i="5"/>
  <c r="EW10" i="5"/>
  <c r="EV10" i="5"/>
  <c r="EU10" i="5"/>
  <c r="ET10" i="5"/>
  <c r="ES10" i="5"/>
  <c r="ER10" i="5"/>
  <c r="EQ10" i="5"/>
  <c r="EP10" i="5"/>
  <c r="EZ11" i="5"/>
  <c r="EY11" i="5"/>
  <c r="EX11" i="5"/>
  <c r="EW11" i="5"/>
  <c r="EV11" i="5"/>
  <c r="EU11" i="5"/>
  <c r="ET11" i="5"/>
  <c r="ES11" i="5"/>
  <c r="ER11" i="5"/>
  <c r="EQ11" i="5"/>
  <c r="EP11" i="5"/>
  <c r="EZ12" i="5"/>
  <c r="EY12" i="5"/>
  <c r="EX12" i="5"/>
  <c r="EW12" i="5"/>
  <c r="EV12" i="5"/>
  <c r="EU12" i="5"/>
  <c r="ET12" i="5"/>
  <c r="ES12" i="5"/>
  <c r="ER12" i="5"/>
  <c r="EQ12" i="5"/>
  <c r="EP12" i="5"/>
  <c r="EZ13" i="5"/>
  <c r="EY13" i="5"/>
  <c r="EX13" i="5"/>
  <c r="EW13" i="5"/>
  <c r="EV13" i="5"/>
  <c r="EU13" i="5"/>
  <c r="ET13" i="5"/>
  <c r="ES13" i="5"/>
  <c r="ER13" i="5"/>
  <c r="EQ13" i="5"/>
  <c r="EP13" i="5"/>
  <c r="EZ14" i="5"/>
  <c r="EY14" i="5"/>
  <c r="EX14" i="5"/>
  <c r="EW14" i="5"/>
  <c r="EV14" i="5"/>
  <c r="EU14" i="5"/>
  <c r="ET14" i="5"/>
  <c r="ES14" i="5"/>
  <c r="ER14" i="5"/>
  <c r="EQ14" i="5"/>
  <c r="EP14" i="5"/>
  <c r="EZ15" i="5"/>
  <c r="EY15" i="5"/>
  <c r="EX15" i="5"/>
  <c r="EW15" i="5"/>
  <c r="EV15" i="5"/>
  <c r="EU15" i="5"/>
  <c r="ET15" i="5"/>
  <c r="ES15" i="5"/>
  <c r="ER15" i="5"/>
  <c r="EQ15" i="5"/>
  <c r="EP15" i="5"/>
  <c r="EZ16" i="5"/>
  <c r="EY16" i="5"/>
  <c r="EX16" i="5"/>
  <c r="EW16" i="5"/>
  <c r="EV16" i="5"/>
  <c r="EU16" i="5"/>
  <c r="ET16" i="5"/>
  <c r="ES16" i="5"/>
  <c r="ER16" i="5"/>
  <c r="EQ16" i="5"/>
  <c r="EP16" i="5"/>
  <c r="EZ3" i="5"/>
  <c r="EY3" i="5"/>
  <c r="EX3" i="5"/>
  <c r="EW3" i="5"/>
  <c r="EV3" i="5"/>
  <c r="EU3" i="5"/>
  <c r="ET3" i="5"/>
  <c r="ES3" i="5"/>
  <c r="ER3" i="5"/>
  <c r="EQ3" i="5"/>
  <c r="EP3" i="5"/>
  <c r="FA4" i="5"/>
  <c r="FA53" i="7" s="1"/>
  <c r="FA6" i="5"/>
  <c r="FA7" i="5"/>
  <c r="FA8" i="5"/>
  <c r="FA9" i="5"/>
  <c r="FA10" i="5"/>
  <c r="FA11" i="5"/>
  <c r="FA12" i="5"/>
  <c r="FA13" i="5"/>
  <c r="FA14" i="5"/>
  <c r="FA15" i="5"/>
  <c r="FA57" i="7" s="1"/>
  <c r="B764" i="6" s="1"/>
  <c r="FA16" i="5"/>
  <c r="FA3" i="5"/>
  <c r="FA52" i="7" s="1"/>
  <c r="FA63" i="7" s="1"/>
  <c r="FG58" i="7" l="1"/>
  <c r="C770" i="6" s="1"/>
  <c r="FC58" i="7"/>
  <c r="C766" i="6" s="1"/>
  <c r="FI58" i="7"/>
  <c r="C772" i="6" s="1"/>
  <c r="FF58" i="7"/>
  <c r="C769" i="6" s="1"/>
  <c r="FB58" i="7"/>
  <c r="C765" i="6" s="1"/>
  <c r="FJ58" i="7"/>
  <c r="C773" i="6" s="1"/>
  <c r="FH58" i="7"/>
  <c r="C771" i="6" s="1"/>
  <c r="EQ52" i="7"/>
  <c r="EQ63" i="7" s="1"/>
  <c r="EY52" i="7"/>
  <c r="EY63" i="7" s="1"/>
  <c r="EW57" i="7"/>
  <c r="B760" i="6" s="1"/>
  <c r="EW53" i="7"/>
  <c r="FE58" i="7"/>
  <c r="C768" i="6" s="1"/>
  <c r="FE64" i="7"/>
  <c r="H768" i="6"/>
  <c r="H764" i="6"/>
  <c r="FA64" i="7"/>
  <c r="ER52" i="7"/>
  <c r="ER63" i="7" s="1"/>
  <c r="EZ52" i="7"/>
  <c r="EZ63" i="7" s="1"/>
  <c r="EP57" i="7"/>
  <c r="B753" i="6" s="1"/>
  <c r="EX57" i="7"/>
  <c r="B761" i="6" s="1"/>
  <c r="EP53" i="7"/>
  <c r="EX53" i="7"/>
  <c r="H765" i="6"/>
  <c r="FB64" i="7"/>
  <c r="ES52" i="7"/>
  <c r="ES63" i="7" s="1"/>
  <c r="EQ57" i="7"/>
  <c r="B754" i="6" s="1"/>
  <c r="EY57" i="7"/>
  <c r="B762" i="6" s="1"/>
  <c r="EQ53" i="7"/>
  <c r="EY53" i="7"/>
  <c r="FG64" i="7"/>
  <c r="H770" i="6"/>
  <c r="ET52" i="7"/>
  <c r="ET63" i="7" s="1"/>
  <c r="ER57" i="7"/>
  <c r="B755" i="6" s="1"/>
  <c r="EZ57" i="7"/>
  <c r="B763" i="6" s="1"/>
  <c r="ER53" i="7"/>
  <c r="EZ53" i="7"/>
  <c r="FD64" i="7"/>
  <c r="H767" i="6"/>
  <c r="EU52" i="7"/>
  <c r="EU63" i="7" s="1"/>
  <c r="ES57" i="7"/>
  <c r="B756" i="6" s="1"/>
  <c r="ES53" i="7"/>
  <c r="FI64" i="7"/>
  <c r="H772" i="6"/>
  <c r="FA58" i="7"/>
  <c r="C764" i="6" s="1"/>
  <c r="EV52" i="7"/>
  <c r="EV63" i="7" s="1"/>
  <c r="ET57" i="7"/>
  <c r="B757" i="6" s="1"/>
  <c r="ET53" i="7"/>
  <c r="ET58" i="7" s="1"/>
  <c r="C757" i="6" s="1"/>
  <c r="H766" i="6"/>
  <c r="FC64" i="7"/>
  <c r="EW52" i="7"/>
  <c r="EW63" i="7" s="1"/>
  <c r="EU57" i="7"/>
  <c r="B758" i="6" s="1"/>
  <c r="EU53" i="7"/>
  <c r="FF64" i="7"/>
  <c r="H769" i="6"/>
  <c r="EP52" i="7"/>
  <c r="EP63" i="7" s="1"/>
  <c r="EX52" i="7"/>
  <c r="EX63" i="7" s="1"/>
  <c r="EV57" i="7"/>
  <c r="B759" i="6" s="1"/>
  <c r="EV53" i="7"/>
  <c r="FH64" i="7"/>
  <c r="H771" i="6"/>
  <c r="FJ64" i="7"/>
  <c r="H773" i="6"/>
  <c r="EO4" i="5"/>
  <c r="EO53" i="7" s="1"/>
  <c r="EN4" i="5"/>
  <c r="EM4" i="5"/>
  <c r="EL4" i="5"/>
  <c r="EK4" i="5"/>
  <c r="EJ4" i="5"/>
  <c r="EI4" i="5"/>
  <c r="EH4" i="5"/>
  <c r="EG4" i="5"/>
  <c r="EF4" i="5"/>
  <c r="EE4" i="5"/>
  <c r="ED4" i="5"/>
  <c r="EO6" i="5"/>
  <c r="EN6" i="5"/>
  <c r="EM6" i="5"/>
  <c r="EL6" i="5"/>
  <c r="EK6" i="5"/>
  <c r="EJ6" i="5"/>
  <c r="EI6" i="5"/>
  <c r="EH6" i="5"/>
  <c r="EG6" i="5"/>
  <c r="EF6" i="5"/>
  <c r="EE6" i="5"/>
  <c r="ED6" i="5"/>
  <c r="EO7" i="5"/>
  <c r="EN7" i="5"/>
  <c r="EM7" i="5"/>
  <c r="EL7" i="5"/>
  <c r="EK7" i="5"/>
  <c r="EJ7" i="5"/>
  <c r="EI7" i="5"/>
  <c r="EH7" i="5"/>
  <c r="EG7" i="5"/>
  <c r="EF7" i="5"/>
  <c r="EE7" i="5"/>
  <c r="ED7" i="5"/>
  <c r="EO8" i="5"/>
  <c r="EN8" i="5"/>
  <c r="EM8" i="5"/>
  <c r="EL8" i="5"/>
  <c r="EK8" i="5"/>
  <c r="EJ8" i="5"/>
  <c r="EI8" i="5"/>
  <c r="EH8" i="5"/>
  <c r="EG8" i="5"/>
  <c r="EF8" i="5"/>
  <c r="EE8" i="5"/>
  <c r="ED8" i="5"/>
  <c r="EO9" i="5"/>
  <c r="EN9" i="5"/>
  <c r="EM9" i="5"/>
  <c r="EL9" i="5"/>
  <c r="EK9" i="5"/>
  <c r="EJ9" i="5"/>
  <c r="EI9" i="5"/>
  <c r="EH9" i="5"/>
  <c r="EG9" i="5"/>
  <c r="EF9" i="5"/>
  <c r="EE9" i="5"/>
  <c r="ED9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5" i="5"/>
  <c r="EO57" i="7" s="1"/>
  <c r="B752" i="6" s="1"/>
  <c r="EN15" i="5"/>
  <c r="EM15" i="5"/>
  <c r="EL15" i="5"/>
  <c r="EK15" i="5"/>
  <c r="EJ15" i="5"/>
  <c r="EI15" i="5"/>
  <c r="EH15" i="5"/>
  <c r="EG15" i="5"/>
  <c r="EF15" i="5"/>
  <c r="EE15" i="5"/>
  <c r="ED15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3" i="5"/>
  <c r="EO52" i="7" s="1"/>
  <c r="EO63" i="7" s="1"/>
  <c r="EN3" i="5"/>
  <c r="EM3" i="5"/>
  <c r="EL3" i="5"/>
  <c r="EK3" i="5"/>
  <c r="EJ3" i="5"/>
  <c r="EI3" i="5"/>
  <c r="EH3" i="5"/>
  <c r="EG3" i="5"/>
  <c r="EF3" i="5"/>
  <c r="EE3" i="5"/>
  <c r="ED3" i="5"/>
  <c r="EW58" i="7" l="1"/>
  <c r="C760" i="6" s="1"/>
  <c r="EG52" i="7"/>
  <c r="EG63" i="7" s="1"/>
  <c r="ES58" i="7"/>
  <c r="C756" i="6" s="1"/>
  <c r="EZ58" i="7"/>
  <c r="C763" i="6" s="1"/>
  <c r="EY58" i="7"/>
  <c r="C762" i="6" s="1"/>
  <c r="EP58" i="7"/>
  <c r="C753" i="6" s="1"/>
  <c r="EV58" i="7"/>
  <c r="C759" i="6" s="1"/>
  <c r="ER58" i="7"/>
  <c r="C755" i="6" s="1"/>
  <c r="EQ58" i="7"/>
  <c r="C754" i="6" s="1"/>
  <c r="EG57" i="7"/>
  <c r="B744" i="6" s="1"/>
  <c r="EK53" i="7"/>
  <c r="EM53" i="7"/>
  <c r="H752" i="6"/>
  <c r="EO64" i="7"/>
  <c r="EK57" i="7"/>
  <c r="B748" i="6" s="1"/>
  <c r="H759" i="6"/>
  <c r="EV64" i="7"/>
  <c r="EX58" i="7"/>
  <c r="C761" i="6" s="1"/>
  <c r="EK52" i="7"/>
  <c r="EK63" i="7" s="1"/>
  <c r="ED52" i="7"/>
  <c r="ED63" i="7" s="1"/>
  <c r="EL52" i="7"/>
  <c r="EL63" i="7" s="1"/>
  <c r="ED57" i="7"/>
  <c r="B741" i="6" s="1"/>
  <c r="EL57" i="7"/>
  <c r="B749" i="6" s="1"/>
  <c r="ED53" i="7"/>
  <c r="EL53" i="7"/>
  <c r="EU58" i="7"/>
  <c r="C758" i="6" s="1"/>
  <c r="EE52" i="7"/>
  <c r="EE63" i="7" s="1"/>
  <c r="EM52" i="7"/>
  <c r="EM63" i="7" s="1"/>
  <c r="EE57" i="7"/>
  <c r="B742" i="6" s="1"/>
  <c r="EM57" i="7"/>
  <c r="B750" i="6" s="1"/>
  <c r="EE53" i="7"/>
  <c r="EF52" i="7"/>
  <c r="EF63" i="7" s="1"/>
  <c r="EN52" i="7"/>
  <c r="EN63" i="7" s="1"/>
  <c r="EF57" i="7"/>
  <c r="B743" i="6" s="1"/>
  <c r="EN57" i="7"/>
  <c r="B751" i="6" s="1"/>
  <c r="EF53" i="7"/>
  <c r="EN53" i="7"/>
  <c r="EW64" i="7"/>
  <c r="H760" i="6"/>
  <c r="EG53" i="7"/>
  <c r="EG58" i="7" s="1"/>
  <c r="C744" i="6" s="1"/>
  <c r="EO58" i="7"/>
  <c r="C752" i="6" s="1"/>
  <c r="EX64" i="7"/>
  <c r="H761" i="6"/>
  <c r="EZ64" i="7"/>
  <c r="H763" i="6"/>
  <c r="EH52" i="7"/>
  <c r="EH63" i="7" s="1"/>
  <c r="EH57" i="7"/>
  <c r="B745" i="6" s="1"/>
  <c r="EH53" i="7"/>
  <c r="H753" i="6"/>
  <c r="EP64" i="7"/>
  <c r="ET64" i="7"/>
  <c r="H757" i="6"/>
  <c r="ES64" i="7"/>
  <c r="H756" i="6"/>
  <c r="H755" i="6"/>
  <c r="ER64" i="7"/>
  <c r="EI52" i="7"/>
  <c r="EI63" i="7" s="1"/>
  <c r="EI57" i="7"/>
  <c r="B746" i="6" s="1"/>
  <c r="EI53" i="7"/>
  <c r="EU64" i="7"/>
  <c r="H758" i="6"/>
  <c r="EY64" i="7"/>
  <c r="H762" i="6"/>
  <c r="EG64" i="7"/>
  <c r="H744" i="6"/>
  <c r="EJ52" i="7"/>
  <c r="EJ63" i="7" s="1"/>
  <c r="EJ57" i="7"/>
  <c r="B747" i="6" s="1"/>
  <c r="EJ53" i="7"/>
  <c r="EQ64" i="7"/>
  <c r="H754" i="6"/>
  <c r="EC4" i="5"/>
  <c r="EC53" i="7" s="1"/>
  <c r="EB4" i="5"/>
  <c r="EA4" i="5"/>
  <c r="DZ4" i="5"/>
  <c r="DY4" i="5"/>
  <c r="DX4" i="5"/>
  <c r="DW4" i="5"/>
  <c r="DV4" i="5"/>
  <c r="DU4" i="5"/>
  <c r="DT4" i="5"/>
  <c r="DS4" i="5"/>
  <c r="DR4" i="5"/>
  <c r="EC6" i="5"/>
  <c r="EB6" i="5"/>
  <c r="EA6" i="5"/>
  <c r="DZ6" i="5"/>
  <c r="DY6" i="5"/>
  <c r="DX6" i="5"/>
  <c r="DW6" i="5"/>
  <c r="DV6" i="5"/>
  <c r="DU6" i="5"/>
  <c r="DT6" i="5"/>
  <c r="DS6" i="5"/>
  <c r="DR6" i="5"/>
  <c r="EC7" i="5"/>
  <c r="EB7" i="5"/>
  <c r="EA7" i="5"/>
  <c r="DZ7" i="5"/>
  <c r="DY7" i="5"/>
  <c r="DX7" i="5"/>
  <c r="DW7" i="5"/>
  <c r="DV7" i="5"/>
  <c r="DU7" i="5"/>
  <c r="DT7" i="5"/>
  <c r="DS7" i="5"/>
  <c r="DR7" i="5"/>
  <c r="EC8" i="5"/>
  <c r="EB8" i="5"/>
  <c r="EA8" i="5"/>
  <c r="DZ8" i="5"/>
  <c r="DY8" i="5"/>
  <c r="DX8" i="5"/>
  <c r="DW8" i="5"/>
  <c r="DV8" i="5"/>
  <c r="DU8" i="5"/>
  <c r="DT8" i="5"/>
  <c r="DS8" i="5"/>
  <c r="DR8" i="5"/>
  <c r="EC9" i="5"/>
  <c r="EB9" i="5"/>
  <c r="EA9" i="5"/>
  <c r="DZ9" i="5"/>
  <c r="DY9" i="5"/>
  <c r="DX9" i="5"/>
  <c r="DW9" i="5"/>
  <c r="DV9" i="5"/>
  <c r="DU9" i="5"/>
  <c r="DT9" i="5"/>
  <c r="DS9" i="5"/>
  <c r="DR9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5" i="5"/>
  <c r="EC57" i="7" s="1"/>
  <c r="B740" i="6" s="1"/>
  <c r="EB15" i="5"/>
  <c r="EA15" i="5"/>
  <c r="DZ15" i="5"/>
  <c r="DY15" i="5"/>
  <c r="DX15" i="5"/>
  <c r="DW15" i="5"/>
  <c r="DV15" i="5"/>
  <c r="DU15" i="5"/>
  <c r="DT15" i="5"/>
  <c r="DS15" i="5"/>
  <c r="DR15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3" i="5"/>
  <c r="EC52" i="7" s="1"/>
  <c r="EC63" i="7" s="1"/>
  <c r="EB3" i="5"/>
  <c r="EA3" i="5"/>
  <c r="DZ3" i="5"/>
  <c r="DY3" i="5"/>
  <c r="DX3" i="5"/>
  <c r="DW3" i="5"/>
  <c r="DV3" i="5"/>
  <c r="DU3" i="5"/>
  <c r="DT3" i="5"/>
  <c r="DS3" i="5"/>
  <c r="DR3" i="5"/>
  <c r="EM58" i="7" l="1"/>
  <c r="C750" i="6" s="1"/>
  <c r="ED58" i="7"/>
  <c r="C741" i="6" s="1"/>
  <c r="EI58" i="7"/>
  <c r="C746" i="6" s="1"/>
  <c r="EE58" i="7"/>
  <c r="C742" i="6" s="1"/>
  <c r="EL58" i="7"/>
  <c r="C749" i="6" s="1"/>
  <c r="EK58" i="7"/>
  <c r="C748" i="6" s="1"/>
  <c r="EJ58" i="7"/>
  <c r="C747" i="6" s="1"/>
  <c r="EH58" i="7"/>
  <c r="C745" i="6" s="1"/>
  <c r="DS57" i="7"/>
  <c r="B730" i="6" s="1"/>
  <c r="EA57" i="7"/>
  <c r="B738" i="6" s="1"/>
  <c r="DS53" i="7"/>
  <c r="EA53" i="7"/>
  <c r="EA58" i="7" s="1"/>
  <c r="C738" i="6" s="1"/>
  <c r="EA52" i="7"/>
  <c r="EA63" i="7" s="1"/>
  <c r="EB53" i="7"/>
  <c r="EN58" i="7"/>
  <c r="C751" i="6" s="1"/>
  <c r="DV52" i="7"/>
  <c r="DV63" i="7" s="1"/>
  <c r="DR52" i="7"/>
  <c r="DR63" i="7" s="1"/>
  <c r="DZ52" i="7"/>
  <c r="DZ63" i="7" s="1"/>
  <c r="DR57" i="7"/>
  <c r="B729" i="6" s="1"/>
  <c r="DZ57" i="7"/>
  <c r="B737" i="6" s="1"/>
  <c r="DR53" i="7"/>
  <c r="DZ53" i="7"/>
  <c r="EH64" i="7"/>
  <c r="H745" i="6"/>
  <c r="EF64" i="7"/>
  <c r="H743" i="6"/>
  <c r="EA64" i="7"/>
  <c r="H738" i="6"/>
  <c r="EJ64" i="7"/>
  <c r="H747" i="6"/>
  <c r="DT52" i="7"/>
  <c r="DT63" i="7" s="1"/>
  <c r="EB52" i="7"/>
  <c r="EB63" i="7" s="1"/>
  <c r="DT57" i="7"/>
  <c r="B731" i="6" s="1"/>
  <c r="EB57" i="7"/>
  <c r="B739" i="6" s="1"/>
  <c r="DT53" i="7"/>
  <c r="EB58" i="7"/>
  <c r="C739" i="6" s="1"/>
  <c r="DS52" i="7"/>
  <c r="DS63" i="7" s="1"/>
  <c r="DU52" i="7"/>
  <c r="DU63" i="7" s="1"/>
  <c r="DU57" i="7"/>
  <c r="B732" i="6" s="1"/>
  <c r="DU53" i="7"/>
  <c r="EC58" i="7"/>
  <c r="C740" i="6" s="1"/>
  <c r="EF58" i="7"/>
  <c r="C743" i="6" s="1"/>
  <c r="H740" i="6"/>
  <c r="EC64" i="7"/>
  <c r="DV57" i="7"/>
  <c r="B733" i="6" s="1"/>
  <c r="DV53" i="7"/>
  <c r="DW52" i="7"/>
  <c r="DW63" i="7" s="1"/>
  <c r="DW57" i="7"/>
  <c r="B734" i="6" s="1"/>
  <c r="DW53" i="7"/>
  <c r="H746" i="6"/>
  <c r="EI64" i="7"/>
  <c r="EM64" i="7"/>
  <c r="H750" i="6"/>
  <c r="H749" i="6"/>
  <c r="EL64" i="7"/>
  <c r="DX52" i="7"/>
  <c r="DX63" i="7" s="1"/>
  <c r="DX57" i="7"/>
  <c r="B735" i="6" s="1"/>
  <c r="DX53" i="7"/>
  <c r="H742" i="6"/>
  <c r="EE64" i="7"/>
  <c r="ED64" i="7"/>
  <c r="H741" i="6"/>
  <c r="DY52" i="7"/>
  <c r="DY63" i="7" s="1"/>
  <c r="DY57" i="7"/>
  <c r="B736" i="6" s="1"/>
  <c r="DY53" i="7"/>
  <c r="H751" i="6"/>
  <c r="EN64" i="7"/>
  <c r="H748" i="6"/>
  <c r="EK64" i="7"/>
  <c r="DS58" i="7" l="1"/>
  <c r="C730" i="6" s="1"/>
  <c r="DU58" i="7"/>
  <c r="C732" i="6" s="1"/>
  <c r="DY58" i="7"/>
  <c r="C736" i="6" s="1"/>
  <c r="DW58" i="7"/>
  <c r="C734" i="6" s="1"/>
  <c r="DZ58" i="7"/>
  <c r="C737" i="6" s="1"/>
  <c r="DR58" i="7"/>
  <c r="C729" i="6" s="1"/>
  <c r="DU64" i="7"/>
  <c r="H732" i="6"/>
  <c r="H739" i="6"/>
  <c r="EB64" i="7"/>
  <c r="DX58" i="7"/>
  <c r="C735" i="6" s="1"/>
  <c r="DS64" i="7"/>
  <c r="H730" i="6"/>
  <c r="DT64" i="7"/>
  <c r="H731" i="6"/>
  <c r="H736" i="6"/>
  <c r="DY64" i="7"/>
  <c r="DX64" i="7"/>
  <c r="H735" i="6"/>
  <c r="DT58" i="7"/>
  <c r="C731" i="6" s="1"/>
  <c r="DW64" i="7"/>
  <c r="H734" i="6"/>
  <c r="H737" i="6"/>
  <c r="DZ64" i="7"/>
  <c r="DV58" i="7"/>
  <c r="C733" i="6" s="1"/>
  <c r="DR64" i="7"/>
  <c r="H729" i="6"/>
  <c r="H733" i="6"/>
  <c r="DV64" i="7"/>
  <c r="DM3" i="5" l="1"/>
  <c r="DL3" i="5"/>
  <c r="DK3" i="5"/>
  <c r="DJ3" i="5"/>
  <c r="DI3" i="5"/>
  <c r="DM6" i="5"/>
  <c r="DL6" i="5"/>
  <c r="DK6" i="5"/>
  <c r="DJ6" i="5"/>
  <c r="DI6" i="5"/>
  <c r="DM7" i="5"/>
  <c r="DL7" i="5"/>
  <c r="DK7" i="5"/>
  <c r="DJ7" i="5"/>
  <c r="DI7" i="5"/>
  <c r="DM8" i="5"/>
  <c r="DL8" i="5"/>
  <c r="DK8" i="5"/>
  <c r="DJ8" i="5"/>
  <c r="DI8" i="5"/>
  <c r="DM9" i="5"/>
  <c r="DL9" i="5"/>
  <c r="DK9" i="5"/>
  <c r="DJ9" i="5"/>
  <c r="DI9" i="5"/>
  <c r="DM10" i="5"/>
  <c r="DL10" i="5"/>
  <c r="DK10" i="5"/>
  <c r="DJ10" i="5"/>
  <c r="DI10" i="5"/>
  <c r="DM11" i="5"/>
  <c r="DL11" i="5"/>
  <c r="DK11" i="5"/>
  <c r="DJ11" i="5"/>
  <c r="DI11" i="5"/>
  <c r="DM12" i="5"/>
  <c r="DL12" i="5"/>
  <c r="DK12" i="5"/>
  <c r="DJ12" i="5"/>
  <c r="DI12" i="5"/>
  <c r="DM13" i="5"/>
  <c r="DL13" i="5"/>
  <c r="DK13" i="5"/>
  <c r="DJ13" i="5"/>
  <c r="DI13" i="5"/>
  <c r="DM14" i="5"/>
  <c r="DL14" i="5"/>
  <c r="DK14" i="5"/>
  <c r="DJ14" i="5"/>
  <c r="DI14" i="5"/>
  <c r="DM15" i="5"/>
  <c r="DL15" i="5"/>
  <c r="DK15" i="5"/>
  <c r="DJ15" i="5"/>
  <c r="DI15" i="5"/>
  <c r="DM16" i="5"/>
  <c r="DL16" i="5"/>
  <c r="DK16" i="5"/>
  <c r="DJ16" i="5"/>
  <c r="DI16" i="5"/>
  <c r="DM4" i="5"/>
  <c r="DL4" i="5"/>
  <c r="DK4" i="5"/>
  <c r="DJ4" i="5"/>
  <c r="DI4" i="5"/>
  <c r="DQ10" i="5" l="1"/>
  <c r="DP10" i="5"/>
  <c r="DO10" i="5"/>
  <c r="DN10" i="5"/>
  <c r="DH10" i="5"/>
  <c r="DG10" i="5"/>
  <c r="DF10" i="5"/>
  <c r="DQ11" i="5"/>
  <c r="DP11" i="5"/>
  <c r="DO11" i="5"/>
  <c r="DN11" i="5"/>
  <c r="DH11" i="5"/>
  <c r="DG11" i="5"/>
  <c r="DF11" i="5"/>
  <c r="DQ12" i="5"/>
  <c r="DP12" i="5"/>
  <c r="DO12" i="5"/>
  <c r="DN12" i="5"/>
  <c r="DH12" i="5"/>
  <c r="DG12" i="5"/>
  <c r="DF12" i="5"/>
  <c r="DQ13" i="5"/>
  <c r="DP13" i="5"/>
  <c r="DO13" i="5"/>
  <c r="DN13" i="5"/>
  <c r="DH13" i="5"/>
  <c r="DG13" i="5"/>
  <c r="DF13" i="5"/>
  <c r="DQ14" i="5"/>
  <c r="DP14" i="5"/>
  <c r="DO14" i="5"/>
  <c r="DN14" i="5"/>
  <c r="DH14" i="5"/>
  <c r="DG14" i="5"/>
  <c r="DF14" i="5"/>
  <c r="DQ15" i="5"/>
  <c r="DQ57" i="7" s="1"/>
  <c r="B728" i="6" s="1"/>
  <c r="DP15" i="5"/>
  <c r="DO15" i="5"/>
  <c r="DN15" i="5"/>
  <c r="DH15" i="5"/>
  <c r="DG15" i="5"/>
  <c r="DF15" i="5"/>
  <c r="DQ16" i="5"/>
  <c r="DP16" i="5"/>
  <c r="DO16" i="5"/>
  <c r="DN16" i="5"/>
  <c r="DH16" i="5"/>
  <c r="DG16" i="5"/>
  <c r="DF16" i="5"/>
  <c r="DQ3" i="5"/>
  <c r="DQ52" i="7" s="1"/>
  <c r="DQ63" i="7" s="1"/>
  <c r="DP3" i="5"/>
  <c r="DO3" i="5"/>
  <c r="DN3" i="5"/>
  <c r="DH3" i="5"/>
  <c r="DG3" i="5"/>
  <c r="DF3" i="5"/>
  <c r="DQ4" i="5"/>
  <c r="DQ53" i="7" s="1"/>
  <c r="DP4" i="5"/>
  <c r="DO4" i="5"/>
  <c r="DN4" i="5"/>
  <c r="DH4" i="5"/>
  <c r="DG4" i="5"/>
  <c r="DF4" i="5"/>
  <c r="DQ6" i="5"/>
  <c r="DP6" i="5"/>
  <c r="DO6" i="5"/>
  <c r="DN6" i="5"/>
  <c r="DH6" i="5"/>
  <c r="DG6" i="5"/>
  <c r="DF6" i="5"/>
  <c r="DQ7" i="5"/>
  <c r="DP7" i="5"/>
  <c r="DO7" i="5"/>
  <c r="DN7" i="5"/>
  <c r="DH7" i="5"/>
  <c r="DG7" i="5"/>
  <c r="DF7" i="5"/>
  <c r="DQ8" i="5"/>
  <c r="DP8" i="5"/>
  <c r="DO8" i="5"/>
  <c r="DN8" i="5"/>
  <c r="DH8" i="5"/>
  <c r="DG8" i="5"/>
  <c r="DF8" i="5"/>
  <c r="DQ9" i="5"/>
  <c r="DP9" i="5"/>
  <c r="DO9" i="5"/>
  <c r="DN9" i="5"/>
  <c r="DH9" i="5"/>
  <c r="DG9" i="5"/>
  <c r="DF9" i="5"/>
  <c r="DP52" i="7" l="1"/>
  <c r="DP63" i="7" s="1"/>
  <c r="DG53" i="7"/>
  <c r="DN52" i="7"/>
  <c r="DN63" i="7" s="1"/>
  <c r="DN53" i="7"/>
  <c r="DK57" i="7"/>
  <c r="B722" i="6" s="1"/>
  <c r="DP64" i="7"/>
  <c r="H727" i="6"/>
  <c r="DF57" i="7"/>
  <c r="B717" i="6" s="1"/>
  <c r="J717" i="6" s="1"/>
  <c r="DI52" i="7"/>
  <c r="DI63" i="7" s="1"/>
  <c r="DO53" i="7"/>
  <c r="DQ64" i="7"/>
  <c r="H728" i="6"/>
  <c r="DG57" i="7"/>
  <c r="B718" i="6" s="1"/>
  <c r="DL52" i="7"/>
  <c r="DL63" i="7" s="1"/>
  <c r="DP53" i="7"/>
  <c r="DH57" i="7"/>
  <c r="B719" i="6" s="1"/>
  <c r="DM53" i="7"/>
  <c r="DJ53" i="7"/>
  <c r="DQ58" i="7"/>
  <c r="C728" i="6" s="1"/>
  <c r="DF52" i="7"/>
  <c r="DF63" i="7" s="1"/>
  <c r="DN57" i="7"/>
  <c r="B725" i="6" s="1"/>
  <c r="DK52" i="7"/>
  <c r="DK63" i="7" s="1"/>
  <c r="DJ57" i="7"/>
  <c r="B721" i="6" s="1"/>
  <c r="DG52" i="7"/>
  <c r="DG63" i="7" s="1"/>
  <c r="DO57" i="7"/>
  <c r="B726" i="6" s="1"/>
  <c r="DM57" i="7"/>
  <c r="B724" i="6" s="1"/>
  <c r="DI57" i="7"/>
  <c r="B720" i="6" s="1"/>
  <c r="DF53" i="7"/>
  <c r="DH52" i="7"/>
  <c r="DH63" i="7" s="1"/>
  <c r="DP57" i="7"/>
  <c r="B727" i="6" s="1"/>
  <c r="DL53" i="7"/>
  <c r="DM52" i="7"/>
  <c r="DM63" i="7" s="1"/>
  <c r="DN64" i="7"/>
  <c r="H725" i="6"/>
  <c r="DK53" i="7"/>
  <c r="DL57" i="7"/>
  <c r="B723" i="6" s="1"/>
  <c r="DH53" i="7"/>
  <c r="DO52" i="7"/>
  <c r="DO63" i="7" s="1"/>
  <c r="DJ52" i="7"/>
  <c r="DJ63" i="7" s="1"/>
  <c r="DI53" i="7"/>
  <c r="DE4" i="5"/>
  <c r="DE53" i="7" s="1"/>
  <c r="DD4" i="5"/>
  <c r="DC4" i="5"/>
  <c r="DB4" i="5"/>
  <c r="DA4" i="5"/>
  <c r="CZ4" i="5"/>
  <c r="CY4" i="5"/>
  <c r="CX4" i="5"/>
  <c r="CW4" i="5"/>
  <c r="CV4" i="5"/>
  <c r="CU4" i="5"/>
  <c r="CT4" i="5"/>
  <c r="DE6" i="5"/>
  <c r="DD6" i="5"/>
  <c r="DC6" i="5"/>
  <c r="DB6" i="5"/>
  <c r="DA6" i="5"/>
  <c r="CZ6" i="5"/>
  <c r="CY6" i="5"/>
  <c r="CX6" i="5"/>
  <c r="CW6" i="5"/>
  <c r="CV6" i="5"/>
  <c r="CU6" i="5"/>
  <c r="CT6" i="5"/>
  <c r="DE7" i="5"/>
  <c r="DD7" i="5"/>
  <c r="DC7" i="5"/>
  <c r="DB7" i="5"/>
  <c r="DA7" i="5"/>
  <c r="CZ7" i="5"/>
  <c r="CY7" i="5"/>
  <c r="CX7" i="5"/>
  <c r="CW7" i="5"/>
  <c r="CV7" i="5"/>
  <c r="CU7" i="5"/>
  <c r="CT7" i="5"/>
  <c r="DE8" i="5"/>
  <c r="DD8" i="5"/>
  <c r="DC8" i="5"/>
  <c r="DB8" i="5"/>
  <c r="DA8" i="5"/>
  <c r="CZ8" i="5"/>
  <c r="CY8" i="5"/>
  <c r="CX8" i="5"/>
  <c r="CW8" i="5"/>
  <c r="CV8" i="5"/>
  <c r="CU8" i="5"/>
  <c r="CT8" i="5"/>
  <c r="DE9" i="5"/>
  <c r="DD9" i="5"/>
  <c r="DC9" i="5"/>
  <c r="DB9" i="5"/>
  <c r="DA9" i="5"/>
  <c r="CZ9" i="5"/>
  <c r="CY9" i="5"/>
  <c r="CX9" i="5"/>
  <c r="CW9" i="5"/>
  <c r="CV9" i="5"/>
  <c r="CU9" i="5"/>
  <c r="CT9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DE15" i="5"/>
  <c r="DE57" i="7" s="1"/>
  <c r="B716" i="6" s="1"/>
  <c r="J716" i="6" s="1"/>
  <c r="DD15" i="5"/>
  <c r="DC15" i="5"/>
  <c r="DB15" i="5"/>
  <c r="DA15" i="5"/>
  <c r="CZ15" i="5"/>
  <c r="CY15" i="5"/>
  <c r="CX15" i="5"/>
  <c r="CW15" i="5"/>
  <c r="CV15" i="5"/>
  <c r="CU15" i="5"/>
  <c r="CT15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DE3" i="5"/>
  <c r="DE52" i="7" s="1"/>
  <c r="DE63" i="7" s="1"/>
  <c r="DD3" i="5"/>
  <c r="DC3" i="5"/>
  <c r="DB3" i="5"/>
  <c r="DA3" i="5"/>
  <c r="CZ3" i="5"/>
  <c r="CY3" i="5"/>
  <c r="CX3" i="5"/>
  <c r="CW3" i="5"/>
  <c r="CV3" i="5"/>
  <c r="CU3" i="5"/>
  <c r="CT3" i="5"/>
  <c r="DC52" i="7" l="1"/>
  <c r="DC63" i="7" s="1"/>
  <c r="H714" i="6" s="1"/>
  <c r="P714" i="6" s="1"/>
  <c r="DC57" i="7"/>
  <c r="B714" i="6" s="1"/>
  <c r="J714" i="6" s="1"/>
  <c r="DD52" i="7"/>
  <c r="DD63" i="7" s="1"/>
  <c r="DD57" i="7"/>
  <c r="B715" i="6" s="1"/>
  <c r="J715" i="6" s="1"/>
  <c r="DK58" i="7"/>
  <c r="C722" i="6" s="1"/>
  <c r="DO58" i="7"/>
  <c r="C726" i="6" s="1"/>
  <c r="DH58" i="7"/>
  <c r="C719" i="6" s="1"/>
  <c r="CU53" i="7"/>
  <c r="DC53" i="7"/>
  <c r="DF58" i="7"/>
  <c r="C717" i="6" s="1"/>
  <c r="K717" i="6" s="1"/>
  <c r="CW53" i="7"/>
  <c r="CU57" i="7"/>
  <c r="B706" i="6" s="1"/>
  <c r="J706" i="6" s="1"/>
  <c r="DJ58" i="7"/>
  <c r="C721" i="6" s="1"/>
  <c r="CU52" i="7"/>
  <c r="CU63" i="7" s="1"/>
  <c r="H706" i="6" s="1"/>
  <c r="P706" i="6" s="1"/>
  <c r="DI58" i="7"/>
  <c r="C720" i="6" s="1"/>
  <c r="DG58" i="7"/>
  <c r="C718" i="6" s="1"/>
  <c r="CW57" i="7"/>
  <c r="B708" i="6" s="1"/>
  <c r="J708" i="6" s="1"/>
  <c r="CX52" i="7"/>
  <c r="CX63" i="7" s="1"/>
  <c r="CY57" i="7"/>
  <c r="B710" i="6" s="1"/>
  <c r="J710" i="6" s="1"/>
  <c r="CY53" i="7"/>
  <c r="CY58" i="7" s="1"/>
  <c r="C710" i="6" s="1"/>
  <c r="K710" i="6" s="1"/>
  <c r="CY52" i="7"/>
  <c r="CY63" i="7" s="1"/>
  <c r="CZ52" i="7"/>
  <c r="CZ63" i="7" s="1"/>
  <c r="CZ57" i="7"/>
  <c r="B711" i="6" s="1"/>
  <c r="J711" i="6" s="1"/>
  <c r="CZ53" i="7"/>
  <c r="DM58" i="7"/>
  <c r="C724" i="6" s="1"/>
  <c r="DC64" i="7"/>
  <c r="DA52" i="7"/>
  <c r="DA63" i="7" s="1"/>
  <c r="DA57" i="7"/>
  <c r="B712" i="6" s="1"/>
  <c r="J712" i="6" s="1"/>
  <c r="DA53" i="7"/>
  <c r="DJ64" i="7"/>
  <c r="H721" i="6"/>
  <c r="DM64" i="7"/>
  <c r="H724" i="6"/>
  <c r="H718" i="6"/>
  <c r="DG64" i="7"/>
  <c r="CT52" i="7"/>
  <c r="CT63" i="7" s="1"/>
  <c r="DB52" i="7"/>
  <c r="DB63" i="7" s="1"/>
  <c r="CT57" i="7"/>
  <c r="B705" i="6" s="1"/>
  <c r="J705" i="6" s="1"/>
  <c r="DB57" i="7"/>
  <c r="B713" i="6" s="1"/>
  <c r="J713" i="6" s="1"/>
  <c r="CT53" i="7"/>
  <c r="DB53" i="7"/>
  <c r="H726" i="6"/>
  <c r="DO64" i="7"/>
  <c r="DL58" i="7"/>
  <c r="C723" i="6" s="1"/>
  <c r="DI64" i="7"/>
  <c r="H720" i="6"/>
  <c r="DC58" i="7"/>
  <c r="C714" i="6" s="1"/>
  <c r="K714" i="6" s="1"/>
  <c r="DK64" i="7"/>
  <c r="H722" i="6"/>
  <c r="DP58" i="7"/>
  <c r="C727" i="6" s="1"/>
  <c r="CV57" i="7"/>
  <c r="B707" i="6" s="1"/>
  <c r="J707" i="6" s="1"/>
  <c r="CV53" i="7"/>
  <c r="DD53" i="7"/>
  <c r="DD58" i="7" s="1"/>
  <c r="C715" i="6" s="1"/>
  <c r="K715" i="6" s="1"/>
  <c r="H719" i="6"/>
  <c r="DH64" i="7"/>
  <c r="DD64" i="7"/>
  <c r="H715" i="6"/>
  <c r="P715" i="6" s="1"/>
  <c r="DE64" i="7"/>
  <c r="H716" i="6"/>
  <c r="P716" i="6" s="1"/>
  <c r="DE58" i="7"/>
  <c r="C716" i="6" s="1"/>
  <c r="K716" i="6" s="1"/>
  <c r="H717" i="6"/>
  <c r="P717" i="6" s="1"/>
  <c r="DF64" i="7"/>
  <c r="DL64" i="7"/>
  <c r="H723" i="6"/>
  <c r="CV52" i="7"/>
  <c r="CV63" i="7" s="1"/>
  <c r="CW52" i="7"/>
  <c r="CW63" i="7" s="1"/>
  <c r="CX57" i="7"/>
  <c r="B709" i="6" s="1"/>
  <c r="J709" i="6" s="1"/>
  <c r="CX53" i="7"/>
  <c r="DN58" i="7"/>
  <c r="C725" i="6" s="1"/>
  <c r="CS3" i="5"/>
  <c r="CS52" i="7" s="1"/>
  <c r="CS63" i="7" s="1"/>
  <c r="CR3" i="5"/>
  <c r="CR52" i="7" s="1"/>
  <c r="CR63" i="7" s="1"/>
  <c r="CQ3" i="5"/>
  <c r="CP3" i="5"/>
  <c r="CO3" i="5"/>
  <c r="CN3" i="5"/>
  <c r="CM3" i="5"/>
  <c r="CL3" i="5"/>
  <c r="CK3" i="5"/>
  <c r="CJ3" i="5"/>
  <c r="CI3" i="5"/>
  <c r="CH3" i="5"/>
  <c r="CH6" i="5"/>
  <c r="CI6" i="5"/>
  <c r="CJ6" i="5"/>
  <c r="CK6" i="5"/>
  <c r="CL6" i="5"/>
  <c r="CM6" i="5"/>
  <c r="CN6" i="5"/>
  <c r="CO6" i="5"/>
  <c r="CP6" i="5"/>
  <c r="CQ6" i="5"/>
  <c r="CR6" i="5"/>
  <c r="CS6" i="5"/>
  <c r="CS7" i="5"/>
  <c r="CR7" i="5"/>
  <c r="CQ7" i="5"/>
  <c r="CP7" i="5"/>
  <c r="CO7" i="5"/>
  <c r="CN7" i="5"/>
  <c r="CM7" i="5"/>
  <c r="CL7" i="5"/>
  <c r="CK7" i="5"/>
  <c r="CJ7" i="5"/>
  <c r="CI7" i="5"/>
  <c r="CH7" i="5"/>
  <c r="CS8" i="5"/>
  <c r="CR8" i="5"/>
  <c r="CQ8" i="5"/>
  <c r="CP8" i="5"/>
  <c r="CO8" i="5"/>
  <c r="CN8" i="5"/>
  <c r="CM8" i="5"/>
  <c r="CL8" i="5"/>
  <c r="CK8" i="5"/>
  <c r="CJ8" i="5"/>
  <c r="CI8" i="5"/>
  <c r="CH8" i="5"/>
  <c r="CS9" i="5"/>
  <c r="CR9" i="5"/>
  <c r="CQ9" i="5"/>
  <c r="CP9" i="5"/>
  <c r="CO9" i="5"/>
  <c r="CN9" i="5"/>
  <c r="CM9" i="5"/>
  <c r="CL9" i="5"/>
  <c r="CK9" i="5"/>
  <c r="CJ9" i="5"/>
  <c r="CI9" i="5"/>
  <c r="CH9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S15" i="5"/>
  <c r="CS57" i="7" s="1"/>
  <c r="B704" i="6" s="1"/>
  <c r="J704" i="6" s="1"/>
  <c r="CR15" i="5"/>
  <c r="CQ15" i="5"/>
  <c r="CP15" i="5"/>
  <c r="CO15" i="5"/>
  <c r="CN15" i="5"/>
  <c r="CM15" i="5"/>
  <c r="CL15" i="5"/>
  <c r="CK15" i="5"/>
  <c r="CJ15" i="5"/>
  <c r="CI15" i="5"/>
  <c r="CH15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S4" i="5"/>
  <c r="CS53" i="7" s="1"/>
  <c r="CS58" i="7" s="1"/>
  <c r="C704" i="6" s="1"/>
  <c r="K704" i="6" s="1"/>
  <c r="CR4" i="5"/>
  <c r="CQ4" i="5"/>
  <c r="CP4" i="5"/>
  <c r="CO4" i="5"/>
  <c r="CN4" i="5"/>
  <c r="CM4" i="5"/>
  <c r="CL4" i="5"/>
  <c r="CK4" i="5"/>
  <c r="CJ4" i="5"/>
  <c r="CI4" i="5"/>
  <c r="CH4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CG7" i="5"/>
  <c r="CF7" i="5"/>
  <c r="CE7" i="5"/>
  <c r="CD7" i="5"/>
  <c r="CC7" i="5"/>
  <c r="CB7" i="5"/>
  <c r="CA7" i="5"/>
  <c r="BZ7" i="5"/>
  <c r="BY7" i="5"/>
  <c r="BX7" i="5"/>
  <c r="BW7" i="5"/>
  <c r="BV7" i="5"/>
  <c r="CG8" i="5"/>
  <c r="CF8" i="5"/>
  <c r="CE8" i="5"/>
  <c r="CD8" i="5"/>
  <c r="CC8" i="5"/>
  <c r="CB8" i="5"/>
  <c r="CA8" i="5"/>
  <c r="BZ8" i="5"/>
  <c r="BY8" i="5"/>
  <c r="BX8" i="5"/>
  <c r="BW8" i="5"/>
  <c r="BV8" i="5"/>
  <c r="CG9" i="5"/>
  <c r="CF9" i="5"/>
  <c r="CE9" i="5"/>
  <c r="CD9" i="5"/>
  <c r="CC9" i="5"/>
  <c r="CB9" i="5"/>
  <c r="CA9" i="5"/>
  <c r="BZ9" i="5"/>
  <c r="BY9" i="5"/>
  <c r="BX9" i="5"/>
  <c r="BW9" i="5"/>
  <c r="BV9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CG15" i="5"/>
  <c r="CG57" i="7" s="1"/>
  <c r="B692" i="6" s="1"/>
  <c r="J692" i="6" s="1"/>
  <c r="CF15" i="5"/>
  <c r="CE15" i="5"/>
  <c r="CD15" i="5"/>
  <c r="CC15" i="5"/>
  <c r="CB15" i="5"/>
  <c r="CA15" i="5"/>
  <c r="BZ15" i="5"/>
  <c r="BY15" i="5"/>
  <c r="BX15" i="5"/>
  <c r="BW15" i="5"/>
  <c r="BV15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CG4" i="5"/>
  <c r="CG53" i="7" s="1"/>
  <c r="CF4" i="5"/>
  <c r="CE4" i="5"/>
  <c r="CD4" i="5"/>
  <c r="CD53" i="7" s="1"/>
  <c r="CC4" i="5"/>
  <c r="CB4" i="5"/>
  <c r="CA4" i="5"/>
  <c r="BZ4" i="5"/>
  <c r="BY4" i="5"/>
  <c r="BX4" i="5"/>
  <c r="BW4" i="5"/>
  <c r="BV4" i="5"/>
  <c r="CG3" i="5"/>
  <c r="CG52" i="7" s="1"/>
  <c r="CG63" i="7" s="1"/>
  <c r="CF3" i="5"/>
  <c r="CE3" i="5"/>
  <c r="CD3" i="5"/>
  <c r="CC3" i="5"/>
  <c r="CB3" i="5"/>
  <c r="CA3" i="5"/>
  <c r="BZ3" i="5"/>
  <c r="BY3" i="5"/>
  <c r="BX3" i="5"/>
  <c r="BW3" i="5"/>
  <c r="BV3" i="5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U57" i="7" s="1"/>
  <c r="B680" i="6" s="1"/>
  <c r="J680" i="6" s="1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U53" i="7" s="1"/>
  <c r="BU58" i="7" s="1"/>
  <c r="C680" i="6" s="1"/>
  <c r="K680" i="6" s="1"/>
  <c r="DA58" i="7" l="1"/>
  <c r="C712" i="6" s="1"/>
  <c r="K712" i="6" s="1"/>
  <c r="DB58" i="7"/>
  <c r="C713" i="6" s="1"/>
  <c r="K713" i="6" s="1"/>
  <c r="CT58" i="7"/>
  <c r="C705" i="6" s="1"/>
  <c r="K705" i="6" s="1"/>
  <c r="CP53" i="7"/>
  <c r="CH57" i="7"/>
  <c r="B693" i="6" s="1"/>
  <c r="J693" i="6" s="1"/>
  <c r="CP57" i="7"/>
  <c r="B701" i="6" s="1"/>
  <c r="J701" i="6" s="1"/>
  <c r="BT52" i="7"/>
  <c r="BT63" i="7" s="1"/>
  <c r="BY52" i="7"/>
  <c r="BY63" i="7" s="1"/>
  <c r="H684" i="6" s="1"/>
  <c r="P684" i="6" s="1"/>
  <c r="CC53" i="7"/>
  <c r="BY57" i="7"/>
  <c r="B684" i="6" s="1"/>
  <c r="J684" i="6" s="1"/>
  <c r="CZ58" i="7"/>
  <c r="C711" i="6" s="1"/>
  <c r="K711" i="6" s="1"/>
  <c r="BT53" i="7"/>
  <c r="BT57" i="7"/>
  <c r="B679" i="6" s="1"/>
  <c r="J679" i="6" s="1"/>
  <c r="CR57" i="7"/>
  <c r="B703" i="6" s="1"/>
  <c r="J703" i="6" s="1"/>
  <c r="CU58" i="7"/>
  <c r="C706" i="6" s="1"/>
  <c r="K706" i="6" s="1"/>
  <c r="BR53" i="7"/>
  <c r="BJ53" i="7"/>
  <c r="BJ58" i="7" s="1"/>
  <c r="C669" i="6" s="1"/>
  <c r="K669" i="6" s="1"/>
  <c r="AT53" i="7"/>
  <c r="AL53" i="7"/>
  <c r="AD53" i="7"/>
  <c r="V53" i="7"/>
  <c r="N53" i="7"/>
  <c r="F53" i="7"/>
  <c r="F58" i="7" s="1"/>
  <c r="C613" i="6" s="1"/>
  <c r="K613" i="6" s="1"/>
  <c r="BR57" i="7"/>
  <c r="B677" i="6" s="1"/>
  <c r="J677" i="6" s="1"/>
  <c r="BJ57" i="7"/>
  <c r="B669" i="6" s="1"/>
  <c r="J669" i="6" s="1"/>
  <c r="AT57" i="7"/>
  <c r="B653" i="6" s="1"/>
  <c r="J653" i="6" s="1"/>
  <c r="F57" i="7"/>
  <c r="B613" i="6" s="1"/>
  <c r="J613" i="6" s="1"/>
  <c r="CU64" i="7"/>
  <c r="CJ52" i="7"/>
  <c r="CJ63" i="7" s="1"/>
  <c r="CJ64" i="7" s="1"/>
  <c r="CN53" i="7"/>
  <c r="BO52" i="7"/>
  <c r="BO63" i="7" s="1"/>
  <c r="BG52" i="7"/>
  <c r="BG63" i="7" s="1"/>
  <c r="AY52" i="7"/>
  <c r="AY63" i="7" s="1"/>
  <c r="AQ52" i="7"/>
  <c r="AQ63" i="7" s="1"/>
  <c r="AI52" i="7"/>
  <c r="AI63" i="7" s="1"/>
  <c r="AA52" i="7"/>
  <c r="AA63" i="7" s="1"/>
  <c r="S52" i="7"/>
  <c r="S63" i="7" s="1"/>
  <c r="K52" i="7"/>
  <c r="K63" i="7" s="1"/>
  <c r="C52" i="7"/>
  <c r="C63" i="7" s="1"/>
  <c r="BV52" i="7"/>
  <c r="BV63" i="7" s="1"/>
  <c r="CD52" i="7"/>
  <c r="CD63" i="7" s="1"/>
  <c r="BZ53" i="7"/>
  <c r="BV57" i="7"/>
  <c r="B681" i="6" s="1"/>
  <c r="J681" i="6" s="1"/>
  <c r="CD57" i="7"/>
  <c r="B689" i="6" s="1"/>
  <c r="J689" i="6" s="1"/>
  <c r="CL53" i="7"/>
  <c r="CL58" i="7" s="1"/>
  <c r="C697" i="6" s="1"/>
  <c r="K697" i="6" s="1"/>
  <c r="CL57" i="7"/>
  <c r="B697" i="6" s="1"/>
  <c r="J697" i="6" s="1"/>
  <c r="CI52" i="7"/>
  <c r="CI63" i="7" s="1"/>
  <c r="CQ52" i="7"/>
  <c r="CQ63" i="7" s="1"/>
  <c r="CW64" i="7"/>
  <c r="H708" i="6"/>
  <c r="P708" i="6" s="1"/>
  <c r="CW58" i="7"/>
  <c r="C708" i="6" s="1"/>
  <c r="K708" i="6" s="1"/>
  <c r="H705" i="6"/>
  <c r="P705" i="6" s="1"/>
  <c r="CT64" i="7"/>
  <c r="AL57" i="7"/>
  <c r="B645" i="6" s="1"/>
  <c r="J645" i="6" s="1"/>
  <c r="AD57" i="7"/>
  <c r="B637" i="6" s="1"/>
  <c r="J637" i="6" s="1"/>
  <c r="V57" i="7"/>
  <c r="B629" i="6" s="1"/>
  <c r="J629" i="6" s="1"/>
  <c r="N57" i="7"/>
  <c r="B621" i="6" s="1"/>
  <c r="J621" i="6" s="1"/>
  <c r="BA53" i="7"/>
  <c r="AK53" i="7"/>
  <c r="U53" i="7"/>
  <c r="E53" i="7"/>
  <c r="BQ57" i="7"/>
  <c r="B676" i="6" s="1"/>
  <c r="J676" i="6" s="1"/>
  <c r="BI57" i="7"/>
  <c r="B668" i="6" s="1"/>
  <c r="J668" i="6" s="1"/>
  <c r="BA57" i="7"/>
  <c r="B660" i="6" s="1"/>
  <c r="J660" i="6" s="1"/>
  <c r="AS57" i="7"/>
  <c r="B652" i="6" s="1"/>
  <c r="J652" i="6" s="1"/>
  <c r="AK57" i="7"/>
  <c r="B644" i="6" s="1"/>
  <c r="J644" i="6" s="1"/>
  <c r="AC57" i="7"/>
  <c r="B636" i="6" s="1"/>
  <c r="J636" i="6" s="1"/>
  <c r="U57" i="7"/>
  <c r="B628" i="6" s="1"/>
  <c r="J628" i="6" s="1"/>
  <c r="M57" i="7"/>
  <c r="B620" i="6" s="1"/>
  <c r="J620" i="6" s="1"/>
  <c r="E57" i="7"/>
  <c r="B612" i="6" s="1"/>
  <c r="J612" i="6" s="1"/>
  <c r="BN52" i="7"/>
  <c r="BN63" i="7" s="1"/>
  <c r="BF52" i="7"/>
  <c r="BF63" i="7" s="1"/>
  <c r="AX52" i="7"/>
  <c r="AX63" i="7" s="1"/>
  <c r="AP52" i="7"/>
  <c r="AP63" i="7" s="1"/>
  <c r="AH52" i="7"/>
  <c r="AH63" i="7" s="1"/>
  <c r="Z52" i="7"/>
  <c r="Z63" i="7" s="1"/>
  <c r="R52" i="7"/>
  <c r="R63" i="7" s="1"/>
  <c r="J52" i="7"/>
  <c r="J63" i="7" s="1"/>
  <c r="B52" i="7"/>
  <c r="B63" i="7" s="1"/>
  <c r="BW52" i="7"/>
  <c r="BW63" i="7" s="1"/>
  <c r="CE52" i="7"/>
  <c r="CE63" i="7" s="1"/>
  <c r="CA53" i="7"/>
  <c r="BW57" i="7"/>
  <c r="B682" i="6" s="1"/>
  <c r="J682" i="6" s="1"/>
  <c r="CE57" i="7"/>
  <c r="B690" i="6" s="1"/>
  <c r="J690" i="6" s="1"/>
  <c r="CM53" i="7"/>
  <c r="CM57" i="7"/>
  <c r="B698" i="6" s="1"/>
  <c r="J698" i="6" s="1"/>
  <c r="CR64" i="7"/>
  <c r="H703" i="6"/>
  <c r="P703" i="6" s="1"/>
  <c r="CV64" i="7"/>
  <c r="H707" i="6"/>
  <c r="P707" i="6" s="1"/>
  <c r="CZ64" i="7"/>
  <c r="H711" i="6"/>
  <c r="P711" i="6" s="1"/>
  <c r="BB57" i="7"/>
  <c r="B661" i="6" s="1"/>
  <c r="J661" i="6" s="1"/>
  <c r="BQ53" i="7"/>
  <c r="BI53" i="7"/>
  <c r="AS53" i="7"/>
  <c r="AC53" i="7"/>
  <c r="M53" i="7"/>
  <c r="BP53" i="7"/>
  <c r="BH53" i="7"/>
  <c r="AZ53" i="7"/>
  <c r="AR53" i="7"/>
  <c r="AJ53" i="7"/>
  <c r="AJ58" i="7" s="1"/>
  <c r="C643" i="6" s="1"/>
  <c r="K643" i="6" s="1"/>
  <c r="AB53" i="7"/>
  <c r="T53" i="7"/>
  <c r="L53" i="7"/>
  <c r="D53" i="7"/>
  <c r="BP57" i="7"/>
  <c r="B675" i="6" s="1"/>
  <c r="J675" i="6" s="1"/>
  <c r="BH57" i="7"/>
  <c r="B667" i="6" s="1"/>
  <c r="J667" i="6" s="1"/>
  <c r="AZ57" i="7"/>
  <c r="B659" i="6" s="1"/>
  <c r="J659" i="6" s="1"/>
  <c r="AR57" i="7"/>
  <c r="B651" i="6" s="1"/>
  <c r="J651" i="6" s="1"/>
  <c r="AJ57" i="7"/>
  <c r="B643" i="6" s="1"/>
  <c r="J643" i="6" s="1"/>
  <c r="AB57" i="7"/>
  <c r="B635" i="6" s="1"/>
  <c r="J635" i="6" s="1"/>
  <c r="T57" i="7"/>
  <c r="B627" i="6" s="1"/>
  <c r="J627" i="6" s="1"/>
  <c r="L57" i="7"/>
  <c r="B619" i="6" s="1"/>
  <c r="J619" i="6" s="1"/>
  <c r="D57" i="7"/>
  <c r="B611" i="6" s="1"/>
  <c r="J611" i="6" s="1"/>
  <c r="BU52" i="7"/>
  <c r="BU63" i="7" s="1"/>
  <c r="BM52" i="7"/>
  <c r="BM63" i="7" s="1"/>
  <c r="BE52" i="7"/>
  <c r="BE63" i="7" s="1"/>
  <c r="AW52" i="7"/>
  <c r="AW63" i="7" s="1"/>
  <c r="AO52" i="7"/>
  <c r="AO63" i="7" s="1"/>
  <c r="AG52" i="7"/>
  <c r="AG63" i="7" s="1"/>
  <c r="Y52" i="7"/>
  <c r="Y63" i="7" s="1"/>
  <c r="Q52" i="7"/>
  <c r="Q63" i="7" s="1"/>
  <c r="I52" i="7"/>
  <c r="I63" i="7" s="1"/>
  <c r="BX52" i="7"/>
  <c r="BX63" i="7" s="1"/>
  <c r="CF52" i="7"/>
  <c r="CF63" i="7" s="1"/>
  <c r="CB53" i="7"/>
  <c r="BX57" i="7"/>
  <c r="B683" i="6" s="1"/>
  <c r="J683" i="6" s="1"/>
  <c r="CF57" i="7"/>
  <c r="B691" i="6" s="1"/>
  <c r="J691" i="6" s="1"/>
  <c r="CN57" i="7"/>
  <c r="B699" i="6" s="1"/>
  <c r="J699" i="6" s="1"/>
  <c r="CK52" i="7"/>
  <c r="CK63" i="7" s="1"/>
  <c r="H704" i="6"/>
  <c r="P704" i="6" s="1"/>
  <c r="CS64" i="7"/>
  <c r="CV58" i="7"/>
  <c r="C707" i="6" s="1"/>
  <c r="K707" i="6" s="1"/>
  <c r="H712" i="6"/>
  <c r="P712" i="6" s="1"/>
  <c r="DA64" i="7"/>
  <c r="CY64" i="7"/>
  <c r="H710" i="6"/>
  <c r="P710" i="6" s="1"/>
  <c r="BO53" i="7"/>
  <c r="AY53" i="7"/>
  <c r="AI53" i="7"/>
  <c r="S53" i="7"/>
  <c r="K53" i="7"/>
  <c r="BO57" i="7"/>
  <c r="B674" i="6" s="1"/>
  <c r="J674" i="6" s="1"/>
  <c r="AQ57" i="7"/>
  <c r="B650" i="6" s="1"/>
  <c r="J650" i="6" s="1"/>
  <c r="AA57" i="7"/>
  <c r="B634" i="6" s="1"/>
  <c r="J634" i="6" s="1"/>
  <c r="C57" i="7"/>
  <c r="B610" i="6" s="1"/>
  <c r="J610" i="6" s="1"/>
  <c r="H679" i="6"/>
  <c r="P679" i="6" s="1"/>
  <c r="BT64" i="7"/>
  <c r="BL52" i="7"/>
  <c r="BL63" i="7" s="1"/>
  <c r="BD52" i="7"/>
  <c r="BD63" i="7" s="1"/>
  <c r="AV52" i="7"/>
  <c r="AV63" i="7" s="1"/>
  <c r="AN52" i="7"/>
  <c r="AN63" i="7" s="1"/>
  <c r="AF52" i="7"/>
  <c r="AF63" i="7" s="1"/>
  <c r="X52" i="7"/>
  <c r="X63" i="7" s="1"/>
  <c r="P52" i="7"/>
  <c r="P63" i="7" s="1"/>
  <c r="H52" i="7"/>
  <c r="H63" i="7" s="1"/>
  <c r="H692" i="6"/>
  <c r="P692" i="6" s="1"/>
  <c r="CG64" i="7"/>
  <c r="CO53" i="7"/>
  <c r="CO57" i="7"/>
  <c r="B700" i="6" s="1"/>
  <c r="J700" i="6" s="1"/>
  <c r="CL52" i="7"/>
  <c r="CL63" i="7" s="1"/>
  <c r="BB53" i="7"/>
  <c r="BG57" i="7"/>
  <c r="B666" i="6" s="1"/>
  <c r="J666" i="6" s="1"/>
  <c r="AY57" i="7"/>
  <c r="B658" i="6" s="1"/>
  <c r="J658" i="6" s="1"/>
  <c r="AI57" i="7"/>
  <c r="B642" i="6" s="1"/>
  <c r="J642" i="6" s="1"/>
  <c r="S57" i="7"/>
  <c r="B626" i="6" s="1"/>
  <c r="J626" i="6" s="1"/>
  <c r="K57" i="7"/>
  <c r="B618" i="6" s="1"/>
  <c r="J618" i="6" s="1"/>
  <c r="BN53" i="7"/>
  <c r="BF53" i="7"/>
  <c r="AX53" i="7"/>
  <c r="AP53" i="7"/>
  <c r="AH53" i="7"/>
  <c r="AH58" i="7" s="1"/>
  <c r="C641" i="6" s="1"/>
  <c r="K641" i="6" s="1"/>
  <c r="Z53" i="7"/>
  <c r="R53" i="7"/>
  <c r="J53" i="7"/>
  <c r="B53" i="7"/>
  <c r="BN57" i="7"/>
  <c r="B673" i="6" s="1"/>
  <c r="J673" i="6" s="1"/>
  <c r="BF57" i="7"/>
  <c r="B665" i="6" s="1"/>
  <c r="J665" i="6" s="1"/>
  <c r="AX57" i="7"/>
  <c r="B657" i="6" s="1"/>
  <c r="J657" i="6" s="1"/>
  <c r="AP57" i="7"/>
  <c r="B649" i="6" s="1"/>
  <c r="J649" i="6" s="1"/>
  <c r="AH57" i="7"/>
  <c r="B641" i="6" s="1"/>
  <c r="J641" i="6" s="1"/>
  <c r="Z57" i="7"/>
  <c r="B633" i="6" s="1"/>
  <c r="J633" i="6" s="1"/>
  <c r="R57" i="7"/>
  <c r="B625" i="6" s="1"/>
  <c r="J625" i="6" s="1"/>
  <c r="J57" i="7"/>
  <c r="B617" i="6" s="1"/>
  <c r="J617" i="6" s="1"/>
  <c r="B57" i="7"/>
  <c r="B609" i="6" s="1"/>
  <c r="J609" i="6" s="1"/>
  <c r="BS52" i="7"/>
  <c r="BS63" i="7" s="1"/>
  <c r="BK52" i="7"/>
  <c r="BK63" i="7" s="1"/>
  <c r="BC52" i="7"/>
  <c r="BC63" i="7" s="1"/>
  <c r="AU52" i="7"/>
  <c r="AU63" i="7" s="1"/>
  <c r="AM52" i="7"/>
  <c r="AM63" i="7" s="1"/>
  <c r="AE52" i="7"/>
  <c r="AE63" i="7" s="1"/>
  <c r="W52" i="7"/>
  <c r="W63" i="7" s="1"/>
  <c r="O52" i="7"/>
  <c r="O63" i="7" s="1"/>
  <c r="G52" i="7"/>
  <c r="G63" i="7" s="1"/>
  <c r="BZ52" i="7"/>
  <c r="BZ63" i="7" s="1"/>
  <c r="BV53" i="7"/>
  <c r="BZ57" i="7"/>
  <c r="B685" i="6" s="1"/>
  <c r="J685" i="6" s="1"/>
  <c r="CH53" i="7"/>
  <c r="CH58" i="7" s="1"/>
  <c r="C693" i="6" s="1"/>
  <c r="K693" i="6" s="1"/>
  <c r="CM52" i="7"/>
  <c r="CM63" i="7" s="1"/>
  <c r="N58" i="7"/>
  <c r="C621" i="6" s="1"/>
  <c r="K621" i="6" s="1"/>
  <c r="BG53" i="7"/>
  <c r="AQ53" i="7"/>
  <c r="AA53" i="7"/>
  <c r="C53" i="7"/>
  <c r="BM53" i="7"/>
  <c r="BE53" i="7"/>
  <c r="AW53" i="7"/>
  <c r="AO53" i="7"/>
  <c r="AG53" i="7"/>
  <c r="Y53" i="7"/>
  <c r="Q53" i="7"/>
  <c r="I53" i="7"/>
  <c r="BM57" i="7"/>
  <c r="B672" i="6" s="1"/>
  <c r="J672" i="6" s="1"/>
  <c r="BE57" i="7"/>
  <c r="B664" i="6" s="1"/>
  <c r="J664" i="6" s="1"/>
  <c r="AW57" i="7"/>
  <c r="B656" i="6" s="1"/>
  <c r="J656" i="6" s="1"/>
  <c r="AO57" i="7"/>
  <c r="B648" i="6" s="1"/>
  <c r="J648" i="6" s="1"/>
  <c r="AG57" i="7"/>
  <c r="B640" i="6" s="1"/>
  <c r="J640" i="6" s="1"/>
  <c r="Y57" i="7"/>
  <c r="B632" i="6" s="1"/>
  <c r="J632" i="6" s="1"/>
  <c r="Q57" i="7"/>
  <c r="B624" i="6" s="1"/>
  <c r="J624" i="6" s="1"/>
  <c r="I57" i="7"/>
  <c r="B616" i="6" s="1"/>
  <c r="J616" i="6" s="1"/>
  <c r="BR52" i="7"/>
  <c r="BR63" i="7" s="1"/>
  <c r="BJ52" i="7"/>
  <c r="BJ63" i="7" s="1"/>
  <c r="BB52" i="7"/>
  <c r="BB63" i="7" s="1"/>
  <c r="AT52" i="7"/>
  <c r="AT63" i="7" s="1"/>
  <c r="AL52" i="7"/>
  <c r="AL63" i="7" s="1"/>
  <c r="AD52" i="7"/>
  <c r="AD63" i="7" s="1"/>
  <c r="V52" i="7"/>
  <c r="V63" i="7" s="1"/>
  <c r="N52" i="7"/>
  <c r="N63" i="7" s="1"/>
  <c r="F52" i="7"/>
  <c r="F63" i="7" s="1"/>
  <c r="CA52" i="7"/>
  <c r="CA63" i="7" s="1"/>
  <c r="BW53" i="7"/>
  <c r="CE53" i="7"/>
  <c r="CE58" i="7" s="1"/>
  <c r="C690" i="6" s="1"/>
  <c r="K690" i="6" s="1"/>
  <c r="CA57" i="7"/>
  <c r="B686" i="6" s="1"/>
  <c r="J686" i="6" s="1"/>
  <c r="CI53" i="7"/>
  <c r="CQ53" i="7"/>
  <c r="CI57" i="7"/>
  <c r="B694" i="6" s="1"/>
  <c r="J694" i="6" s="1"/>
  <c r="CQ57" i="7"/>
  <c r="B702" i="6" s="1"/>
  <c r="J702" i="6" s="1"/>
  <c r="CN52" i="7"/>
  <c r="CN63" i="7" s="1"/>
  <c r="AD58" i="7"/>
  <c r="C637" i="6" s="1"/>
  <c r="K637" i="6" s="1"/>
  <c r="BD53" i="7"/>
  <c r="AV53" i="7"/>
  <c r="AV58" i="7" s="1"/>
  <c r="C655" i="6" s="1"/>
  <c r="K655" i="6" s="1"/>
  <c r="AF53" i="7"/>
  <c r="X53" i="7"/>
  <c r="H53" i="7"/>
  <c r="BL57" i="7"/>
  <c r="B671" i="6" s="1"/>
  <c r="J671" i="6" s="1"/>
  <c r="BD57" i="7"/>
  <c r="B663" i="6" s="1"/>
  <c r="J663" i="6" s="1"/>
  <c r="AV57" i="7"/>
  <c r="B655" i="6" s="1"/>
  <c r="J655" i="6" s="1"/>
  <c r="AN57" i="7"/>
  <c r="B647" i="6" s="1"/>
  <c r="J647" i="6" s="1"/>
  <c r="AF57" i="7"/>
  <c r="B639" i="6" s="1"/>
  <c r="J639" i="6" s="1"/>
  <c r="X57" i="7"/>
  <c r="B631" i="6" s="1"/>
  <c r="J631" i="6" s="1"/>
  <c r="P57" i="7"/>
  <c r="B623" i="6" s="1"/>
  <c r="J623" i="6" s="1"/>
  <c r="H57" i="7"/>
  <c r="B615" i="6" s="1"/>
  <c r="J615" i="6" s="1"/>
  <c r="BQ52" i="7"/>
  <c r="BQ63" i="7" s="1"/>
  <c r="BI52" i="7"/>
  <c r="BI63" i="7" s="1"/>
  <c r="BA52" i="7"/>
  <c r="BA63" i="7" s="1"/>
  <c r="AS52" i="7"/>
  <c r="AS63" i="7" s="1"/>
  <c r="AK52" i="7"/>
  <c r="AK63" i="7" s="1"/>
  <c r="AC52" i="7"/>
  <c r="AC63" i="7" s="1"/>
  <c r="U52" i="7"/>
  <c r="U63" i="7" s="1"/>
  <c r="M52" i="7"/>
  <c r="M63" i="7" s="1"/>
  <c r="E52" i="7"/>
  <c r="E63" i="7" s="1"/>
  <c r="CB52" i="7"/>
  <c r="CB63" i="7" s="1"/>
  <c r="BX53" i="7"/>
  <c r="CF53" i="7"/>
  <c r="CF58" i="7" s="1"/>
  <c r="C691" i="6" s="1"/>
  <c r="K691" i="6" s="1"/>
  <c r="CB57" i="7"/>
  <c r="B687" i="6" s="1"/>
  <c r="J687" i="6" s="1"/>
  <c r="CJ53" i="7"/>
  <c r="CR53" i="7"/>
  <c r="CR58" i="7" s="1"/>
  <c r="C703" i="6" s="1"/>
  <c r="K703" i="6" s="1"/>
  <c r="CJ57" i="7"/>
  <c r="B695" i="6" s="1"/>
  <c r="J695" i="6" s="1"/>
  <c r="CO52" i="7"/>
  <c r="CO63" i="7" s="1"/>
  <c r="CX58" i="7"/>
  <c r="C709" i="6" s="1"/>
  <c r="K709" i="6" s="1"/>
  <c r="H709" i="6"/>
  <c r="P709" i="6" s="1"/>
  <c r="CX64" i="7"/>
  <c r="BL53" i="7"/>
  <c r="AN53" i="7"/>
  <c r="P53" i="7"/>
  <c r="BS53" i="7"/>
  <c r="BK53" i="7"/>
  <c r="BC53" i="7"/>
  <c r="AU53" i="7"/>
  <c r="AM53" i="7"/>
  <c r="AE53" i="7"/>
  <c r="W53" i="7"/>
  <c r="O53" i="7"/>
  <c r="G53" i="7"/>
  <c r="BS57" i="7"/>
  <c r="B678" i="6" s="1"/>
  <c r="J678" i="6" s="1"/>
  <c r="BK57" i="7"/>
  <c r="B670" i="6" s="1"/>
  <c r="J670" i="6" s="1"/>
  <c r="BC57" i="7"/>
  <c r="B662" i="6" s="1"/>
  <c r="J662" i="6" s="1"/>
  <c r="AU57" i="7"/>
  <c r="B654" i="6" s="1"/>
  <c r="J654" i="6" s="1"/>
  <c r="AM57" i="7"/>
  <c r="B646" i="6" s="1"/>
  <c r="J646" i="6" s="1"/>
  <c r="AE57" i="7"/>
  <c r="B638" i="6" s="1"/>
  <c r="J638" i="6" s="1"/>
  <c r="W57" i="7"/>
  <c r="B630" i="6" s="1"/>
  <c r="J630" i="6" s="1"/>
  <c r="O57" i="7"/>
  <c r="B622" i="6" s="1"/>
  <c r="J622" i="6" s="1"/>
  <c r="G57" i="7"/>
  <c r="B614" i="6" s="1"/>
  <c r="J614" i="6" s="1"/>
  <c r="BP52" i="7"/>
  <c r="BP63" i="7" s="1"/>
  <c r="BH52" i="7"/>
  <c r="BH63" i="7" s="1"/>
  <c r="AZ52" i="7"/>
  <c r="AZ63" i="7" s="1"/>
  <c r="AR52" i="7"/>
  <c r="AR63" i="7" s="1"/>
  <c r="AJ52" i="7"/>
  <c r="AJ63" i="7" s="1"/>
  <c r="AB52" i="7"/>
  <c r="AB63" i="7" s="1"/>
  <c r="T52" i="7"/>
  <c r="T63" i="7" s="1"/>
  <c r="L52" i="7"/>
  <c r="L63" i="7" s="1"/>
  <c r="D52" i="7"/>
  <c r="D63" i="7" s="1"/>
  <c r="CC52" i="7"/>
  <c r="CC63" i="7" s="1"/>
  <c r="BY53" i="7"/>
  <c r="BY58" i="7" s="1"/>
  <c r="C684" i="6" s="1"/>
  <c r="K684" i="6" s="1"/>
  <c r="CG58" i="7"/>
  <c r="C692" i="6" s="1"/>
  <c r="K692" i="6" s="1"/>
  <c r="CC57" i="7"/>
  <c r="B688" i="6" s="1"/>
  <c r="J688" i="6" s="1"/>
  <c r="CK53" i="7"/>
  <c r="CK57" i="7"/>
  <c r="B696" i="6" s="1"/>
  <c r="J696" i="6" s="1"/>
  <c r="CH52" i="7"/>
  <c r="CH63" i="7" s="1"/>
  <c r="CP52" i="7"/>
  <c r="CP63" i="7" s="1"/>
  <c r="DB64" i="7"/>
  <c r="H713" i="6"/>
  <c r="P713" i="6" s="1"/>
  <c r="BC58" i="7" l="1"/>
  <c r="C662" i="6" s="1"/>
  <c r="K662" i="6" s="1"/>
  <c r="AC58" i="7"/>
  <c r="C636" i="6" s="1"/>
  <c r="K636" i="6" s="1"/>
  <c r="CP58" i="7"/>
  <c r="C701" i="6" s="1"/>
  <c r="K701" i="6" s="1"/>
  <c r="W58" i="7"/>
  <c r="C630" i="6" s="1"/>
  <c r="K630" i="6" s="1"/>
  <c r="P58" i="7"/>
  <c r="C623" i="6" s="1"/>
  <c r="K623" i="6" s="1"/>
  <c r="BG58" i="7"/>
  <c r="C666" i="6" s="1"/>
  <c r="K666" i="6" s="1"/>
  <c r="Z58" i="7"/>
  <c r="C633" i="6" s="1"/>
  <c r="K633" i="6" s="1"/>
  <c r="AE58" i="7"/>
  <c r="C638" i="6" s="1"/>
  <c r="K638" i="6" s="1"/>
  <c r="X58" i="7"/>
  <c r="C631" i="6" s="1"/>
  <c r="K631" i="6" s="1"/>
  <c r="BW58" i="7"/>
  <c r="C682" i="6" s="1"/>
  <c r="K682" i="6" s="1"/>
  <c r="BY64" i="7"/>
  <c r="BI58" i="7"/>
  <c r="C668" i="6" s="1"/>
  <c r="K668" i="6" s="1"/>
  <c r="H695" i="6"/>
  <c r="P695" i="6" s="1"/>
  <c r="BX58" i="7"/>
  <c r="C683" i="6" s="1"/>
  <c r="K683" i="6" s="1"/>
  <c r="AT58" i="7"/>
  <c r="C653" i="6" s="1"/>
  <c r="K653" i="6" s="1"/>
  <c r="V58" i="7"/>
  <c r="C629" i="6" s="1"/>
  <c r="K629" i="6" s="1"/>
  <c r="AX58" i="7"/>
  <c r="C657" i="6" s="1"/>
  <c r="K657" i="6" s="1"/>
  <c r="BB58" i="7"/>
  <c r="C661" i="6" s="1"/>
  <c r="K661" i="6" s="1"/>
  <c r="BQ58" i="7"/>
  <c r="C676" i="6" s="1"/>
  <c r="K676" i="6" s="1"/>
  <c r="BT58" i="7"/>
  <c r="C679" i="6" s="1"/>
  <c r="K679" i="6" s="1"/>
  <c r="BS58" i="7"/>
  <c r="C678" i="6" s="1"/>
  <c r="K678" i="6" s="1"/>
  <c r="AA58" i="7"/>
  <c r="C634" i="6" s="1"/>
  <c r="K634" i="6" s="1"/>
  <c r="CD58" i="7"/>
  <c r="C689" i="6" s="1"/>
  <c r="K689" i="6" s="1"/>
  <c r="AR58" i="7"/>
  <c r="C651" i="6" s="1"/>
  <c r="K651" i="6" s="1"/>
  <c r="AL58" i="7"/>
  <c r="C645" i="6" s="1"/>
  <c r="K645" i="6" s="1"/>
  <c r="CI58" i="7"/>
  <c r="C694" i="6" s="1"/>
  <c r="K694" i="6" s="1"/>
  <c r="AQ58" i="7"/>
  <c r="C650" i="6" s="1"/>
  <c r="K650" i="6" s="1"/>
  <c r="BV58" i="7"/>
  <c r="C681" i="6" s="1"/>
  <c r="K681" i="6" s="1"/>
  <c r="CO58" i="7"/>
  <c r="C700" i="6" s="1"/>
  <c r="K700" i="6" s="1"/>
  <c r="BO58" i="7"/>
  <c r="C674" i="6" s="1"/>
  <c r="K674" i="6" s="1"/>
  <c r="R58" i="7"/>
  <c r="C625" i="6" s="1"/>
  <c r="K625" i="6" s="1"/>
  <c r="M58" i="7"/>
  <c r="C620" i="6" s="1"/>
  <c r="K620" i="6" s="1"/>
  <c r="AN58" i="7"/>
  <c r="C647" i="6" s="1"/>
  <c r="K647" i="6" s="1"/>
  <c r="L58" i="7"/>
  <c r="C619" i="6" s="1"/>
  <c r="K619" i="6" s="1"/>
  <c r="AS58" i="7"/>
  <c r="C652" i="6" s="1"/>
  <c r="K652" i="6" s="1"/>
  <c r="K58" i="7"/>
  <c r="C618" i="6" s="1"/>
  <c r="K618" i="6" s="1"/>
  <c r="BR58" i="7"/>
  <c r="C677" i="6" s="1"/>
  <c r="K677" i="6" s="1"/>
  <c r="CP64" i="7"/>
  <c r="H701" i="6"/>
  <c r="P701" i="6" s="1"/>
  <c r="H659" i="6"/>
  <c r="P659" i="6" s="1"/>
  <c r="AZ64" i="7"/>
  <c r="U64" i="7"/>
  <c r="H628" i="6"/>
  <c r="P628" i="6" s="1"/>
  <c r="H58" i="7"/>
  <c r="C615" i="6" s="1"/>
  <c r="K615" i="6" s="1"/>
  <c r="H699" i="6"/>
  <c r="P699" i="6" s="1"/>
  <c r="CN64" i="7"/>
  <c r="AT64" i="7"/>
  <c r="H653" i="6"/>
  <c r="P653" i="6" s="1"/>
  <c r="AO58" i="7"/>
  <c r="C648" i="6" s="1"/>
  <c r="K648" i="6" s="1"/>
  <c r="H614" i="6"/>
  <c r="P614" i="6" s="1"/>
  <c r="G64" i="7"/>
  <c r="BS64" i="7"/>
  <c r="H678" i="6"/>
  <c r="P678" i="6" s="1"/>
  <c r="CC58" i="7"/>
  <c r="C688" i="6" s="1"/>
  <c r="K688" i="6" s="1"/>
  <c r="AF64" i="7"/>
  <c r="H639" i="6"/>
  <c r="P639" i="6" s="1"/>
  <c r="H696" i="6"/>
  <c r="P696" i="6" s="1"/>
  <c r="CK64" i="7"/>
  <c r="H632" i="6"/>
  <c r="P632" i="6" s="1"/>
  <c r="Y64" i="7"/>
  <c r="AZ58" i="7"/>
  <c r="C659" i="6" s="1"/>
  <c r="K659" i="6" s="1"/>
  <c r="BN64" i="7"/>
  <c r="H673" i="6"/>
  <c r="P673" i="6" s="1"/>
  <c r="H618" i="6"/>
  <c r="P618" i="6" s="1"/>
  <c r="K64" i="7"/>
  <c r="H693" i="6"/>
  <c r="P693" i="6" s="1"/>
  <c r="CH64" i="7"/>
  <c r="CC64" i="7"/>
  <c r="H688" i="6"/>
  <c r="P688" i="6" s="1"/>
  <c r="H667" i="6"/>
  <c r="P667" i="6" s="1"/>
  <c r="BH64" i="7"/>
  <c r="AM58" i="7"/>
  <c r="C646" i="6" s="1"/>
  <c r="K646" i="6" s="1"/>
  <c r="BL58" i="7"/>
  <c r="C671" i="6" s="1"/>
  <c r="K671" i="6" s="1"/>
  <c r="CJ58" i="7"/>
  <c r="C695" i="6" s="1"/>
  <c r="K695" i="6" s="1"/>
  <c r="AC64" i="7"/>
  <c r="H636" i="6"/>
  <c r="P636" i="6" s="1"/>
  <c r="BB64" i="7"/>
  <c r="H661" i="6"/>
  <c r="P661" i="6" s="1"/>
  <c r="AW58" i="7"/>
  <c r="C656" i="6" s="1"/>
  <c r="K656" i="6" s="1"/>
  <c r="H698" i="6"/>
  <c r="P698" i="6" s="1"/>
  <c r="CM64" i="7"/>
  <c r="O64" i="7"/>
  <c r="H622" i="6"/>
  <c r="P622" i="6" s="1"/>
  <c r="J2" i="6"/>
  <c r="AN64" i="7"/>
  <c r="H647" i="6"/>
  <c r="P647" i="6" s="1"/>
  <c r="CF64" i="7"/>
  <c r="H691" i="6"/>
  <c r="P691" i="6" s="1"/>
  <c r="AG64" i="7"/>
  <c r="H640" i="6"/>
  <c r="P640" i="6" s="1"/>
  <c r="BH58" i="7"/>
  <c r="C667" i="6" s="1"/>
  <c r="K667" i="6" s="1"/>
  <c r="CM58" i="7"/>
  <c r="C698" i="6" s="1"/>
  <c r="K698" i="6" s="1"/>
  <c r="J64" i="7"/>
  <c r="H617" i="6"/>
  <c r="P617" i="6" s="1"/>
  <c r="H626" i="6"/>
  <c r="P626" i="6" s="1"/>
  <c r="S64" i="7"/>
  <c r="H611" i="6"/>
  <c r="P611" i="6" s="1"/>
  <c r="D64" i="7"/>
  <c r="H675" i="6"/>
  <c r="P675" i="6" s="1"/>
  <c r="BP64" i="7"/>
  <c r="AU58" i="7"/>
  <c r="C654" i="6" s="1"/>
  <c r="K654" i="6" s="1"/>
  <c r="AK64" i="7"/>
  <c r="H644" i="6"/>
  <c r="P644" i="6" s="1"/>
  <c r="AF58" i="7"/>
  <c r="C639" i="6" s="1"/>
  <c r="K639" i="6" s="1"/>
  <c r="CA64" i="7"/>
  <c r="H686" i="6"/>
  <c r="P686" i="6" s="1"/>
  <c r="H669" i="6"/>
  <c r="P669" i="6" s="1"/>
  <c r="BJ64" i="7"/>
  <c r="BE58" i="7"/>
  <c r="C664" i="6" s="1"/>
  <c r="K664" i="6" s="1"/>
  <c r="H630" i="6"/>
  <c r="P630" i="6" s="1"/>
  <c r="W64" i="7"/>
  <c r="AP58" i="7"/>
  <c r="C649" i="6" s="1"/>
  <c r="K649" i="6" s="1"/>
  <c r="AV64" i="7"/>
  <c r="H655" i="6"/>
  <c r="P655" i="6" s="1"/>
  <c r="CN58" i="7"/>
  <c r="C699" i="6" s="1"/>
  <c r="K699" i="6" s="1"/>
  <c r="BX64" i="7"/>
  <c r="H683" i="6"/>
  <c r="P683" i="6" s="1"/>
  <c r="AO64" i="7"/>
  <c r="H648" i="6"/>
  <c r="P648" i="6" s="1"/>
  <c r="D58" i="7"/>
  <c r="C611" i="6" s="1"/>
  <c r="K611" i="6" s="1"/>
  <c r="BP58" i="7"/>
  <c r="C675" i="6" s="1"/>
  <c r="K675" i="6" s="1"/>
  <c r="H625" i="6"/>
  <c r="P625" i="6" s="1"/>
  <c r="R64" i="7"/>
  <c r="E58" i="7"/>
  <c r="C612" i="6" s="1"/>
  <c r="K612" i="6" s="1"/>
  <c r="H634" i="6"/>
  <c r="P634" i="6" s="1"/>
  <c r="AA64" i="7"/>
  <c r="H619" i="6"/>
  <c r="P619" i="6" s="1"/>
  <c r="L64" i="7"/>
  <c r="AS64" i="7"/>
  <c r="H652" i="6"/>
  <c r="P652" i="6" s="1"/>
  <c r="F64" i="7"/>
  <c r="H613" i="6"/>
  <c r="P613" i="6" s="1"/>
  <c r="H677" i="6"/>
  <c r="P677" i="6" s="1"/>
  <c r="BR64" i="7"/>
  <c r="BM58" i="7"/>
  <c r="C672" i="6" s="1"/>
  <c r="K672" i="6" s="1"/>
  <c r="AE64" i="7"/>
  <c r="H638" i="6"/>
  <c r="P638" i="6" s="1"/>
  <c r="H663" i="6"/>
  <c r="P663" i="6" s="1"/>
  <c r="BD64" i="7"/>
  <c r="H656" i="6"/>
  <c r="P656" i="6" s="1"/>
  <c r="AW64" i="7"/>
  <c r="Z64" i="7"/>
  <c r="H633" i="6"/>
  <c r="P633" i="6" s="1"/>
  <c r="U58" i="7"/>
  <c r="C628" i="6" s="1"/>
  <c r="K628" i="6" s="1"/>
  <c r="H702" i="6"/>
  <c r="P702" i="6" s="1"/>
  <c r="CQ64" i="7"/>
  <c r="AI64" i="7"/>
  <c r="H642" i="6"/>
  <c r="P642" i="6" s="1"/>
  <c r="CK58" i="7"/>
  <c r="C696" i="6" s="1"/>
  <c r="K696" i="6" s="1"/>
  <c r="H627" i="6"/>
  <c r="P627" i="6" s="1"/>
  <c r="T64" i="7"/>
  <c r="BK58" i="7"/>
  <c r="C670" i="6" s="1"/>
  <c r="K670" i="6" s="1"/>
  <c r="BA64" i="7"/>
  <c r="H660" i="6"/>
  <c r="P660" i="6" s="1"/>
  <c r="BD58" i="7"/>
  <c r="C663" i="6" s="1"/>
  <c r="K663" i="6" s="1"/>
  <c r="N64" i="7"/>
  <c r="H621" i="6"/>
  <c r="P621" i="6" s="1"/>
  <c r="I58" i="7"/>
  <c r="C616" i="6" s="1"/>
  <c r="K616" i="6" s="1"/>
  <c r="C58" i="7"/>
  <c r="C610" i="6" s="1"/>
  <c r="K610" i="6" s="1"/>
  <c r="H646" i="6"/>
  <c r="P646" i="6" s="1"/>
  <c r="AM64" i="7"/>
  <c r="B58" i="7"/>
  <c r="C609" i="6" s="1"/>
  <c r="K609" i="6" s="1"/>
  <c r="BF58" i="7"/>
  <c r="C665" i="6" s="1"/>
  <c r="K665" i="6" s="1"/>
  <c r="H697" i="6"/>
  <c r="P697" i="6" s="1"/>
  <c r="CL64" i="7"/>
  <c r="H671" i="6"/>
  <c r="P671" i="6" s="1"/>
  <c r="BL64" i="7"/>
  <c r="S58" i="7"/>
  <c r="C626" i="6" s="1"/>
  <c r="K626" i="6" s="1"/>
  <c r="H664" i="6"/>
  <c r="P664" i="6" s="1"/>
  <c r="BE64" i="7"/>
  <c r="T58" i="7"/>
  <c r="C627" i="6" s="1"/>
  <c r="K627" i="6" s="1"/>
  <c r="CA58" i="7"/>
  <c r="C686" i="6" s="1"/>
  <c r="K686" i="6" s="1"/>
  <c r="AH64" i="7"/>
  <c r="H641" i="6"/>
  <c r="P641" i="6" s="1"/>
  <c r="AK58" i="7"/>
  <c r="C644" i="6" s="1"/>
  <c r="K644" i="6" s="1"/>
  <c r="CI64" i="7"/>
  <c r="H694" i="6"/>
  <c r="P694" i="6" s="1"/>
  <c r="BZ58" i="7"/>
  <c r="C685" i="6" s="1"/>
  <c r="K685" i="6" s="1"/>
  <c r="AQ64" i="7"/>
  <c r="H650" i="6"/>
  <c r="P650" i="6" s="1"/>
  <c r="AB64" i="7"/>
  <c r="H635" i="6"/>
  <c r="P635" i="6" s="1"/>
  <c r="G58" i="7"/>
  <c r="C614" i="6" s="1"/>
  <c r="K614" i="6" s="1"/>
  <c r="CB64" i="7"/>
  <c r="H687" i="6"/>
  <c r="P687" i="6" s="1"/>
  <c r="BI64" i="7"/>
  <c r="H668" i="6"/>
  <c r="P668" i="6" s="1"/>
  <c r="CQ58" i="7"/>
  <c r="C702" i="6" s="1"/>
  <c r="K702" i="6" s="1"/>
  <c r="H629" i="6"/>
  <c r="P629" i="6" s="1"/>
  <c r="V64" i="7"/>
  <c r="Q58" i="7"/>
  <c r="C624" i="6" s="1"/>
  <c r="K624" i="6" s="1"/>
  <c r="AU64" i="7"/>
  <c r="H654" i="6"/>
  <c r="P654" i="6" s="1"/>
  <c r="BN58" i="7"/>
  <c r="C673" i="6" s="1"/>
  <c r="K673" i="6" s="1"/>
  <c r="H615" i="6"/>
  <c r="P615" i="6" s="1"/>
  <c r="H64" i="7"/>
  <c r="AI58" i="7"/>
  <c r="C642" i="6" s="1"/>
  <c r="K642" i="6" s="1"/>
  <c r="H672" i="6"/>
  <c r="P672" i="6" s="1"/>
  <c r="BM64" i="7"/>
  <c r="AB58" i="7"/>
  <c r="C635" i="6" s="1"/>
  <c r="K635" i="6" s="1"/>
  <c r="H690" i="6"/>
  <c r="P690" i="6" s="1"/>
  <c r="CE64" i="7"/>
  <c r="AP64" i="7"/>
  <c r="H649" i="6"/>
  <c r="P649" i="6" s="1"/>
  <c r="BA58" i="7"/>
  <c r="C660" i="6" s="1"/>
  <c r="K660" i="6" s="1"/>
  <c r="H689" i="6"/>
  <c r="P689" i="6" s="1"/>
  <c r="CD64" i="7"/>
  <c r="H658" i="6"/>
  <c r="P658" i="6" s="1"/>
  <c r="AY64" i="7"/>
  <c r="H643" i="6"/>
  <c r="P643" i="6" s="1"/>
  <c r="AJ64" i="7"/>
  <c r="O58" i="7"/>
  <c r="C622" i="6" s="1"/>
  <c r="K622" i="6" s="1"/>
  <c r="CO64" i="7"/>
  <c r="H700" i="6"/>
  <c r="P700" i="6" s="1"/>
  <c r="H612" i="6"/>
  <c r="P612" i="6" s="1"/>
  <c r="E64" i="7"/>
  <c r="BQ64" i="7"/>
  <c r="H676" i="6"/>
  <c r="P676" i="6" s="1"/>
  <c r="AD64" i="7"/>
  <c r="H637" i="6"/>
  <c r="P637" i="6" s="1"/>
  <c r="Y58" i="7"/>
  <c r="C632" i="6" s="1"/>
  <c r="K632" i="6" s="1"/>
  <c r="BC64" i="7"/>
  <c r="H662" i="6"/>
  <c r="P662" i="6" s="1"/>
  <c r="J58" i="7"/>
  <c r="C617" i="6" s="1"/>
  <c r="K617" i="6" s="1"/>
  <c r="H623" i="6"/>
  <c r="P623" i="6" s="1"/>
  <c r="P64" i="7"/>
  <c r="AY58" i="7"/>
  <c r="C658" i="6" s="1"/>
  <c r="K658" i="6" s="1"/>
  <c r="CB58" i="7"/>
  <c r="C687" i="6" s="1"/>
  <c r="K687" i="6" s="1"/>
  <c r="H616" i="6"/>
  <c r="P616" i="6" s="1"/>
  <c r="I64" i="7"/>
  <c r="H680" i="6"/>
  <c r="P680" i="6" s="1"/>
  <c r="BU64" i="7"/>
  <c r="BW64" i="7"/>
  <c r="H682" i="6"/>
  <c r="P682" i="6" s="1"/>
  <c r="H657" i="6"/>
  <c r="P657" i="6" s="1"/>
  <c r="AX64" i="7"/>
  <c r="H681" i="6"/>
  <c r="P681" i="6" s="1"/>
  <c r="BV64" i="7"/>
  <c r="BG64" i="7"/>
  <c r="H666" i="6"/>
  <c r="P666" i="6" s="1"/>
  <c r="H651" i="6"/>
  <c r="P651" i="6" s="1"/>
  <c r="AR64" i="7"/>
  <c r="M64" i="7"/>
  <c r="H620" i="6"/>
  <c r="P620" i="6" s="1"/>
  <c r="H645" i="6"/>
  <c r="P645" i="6" s="1"/>
  <c r="AL64" i="7"/>
  <c r="AG58" i="7"/>
  <c r="C640" i="6" s="1"/>
  <c r="K640" i="6" s="1"/>
  <c r="BZ64" i="7"/>
  <c r="H685" i="6"/>
  <c r="P685" i="6" s="1"/>
  <c r="BK64" i="7"/>
  <c r="H670" i="6"/>
  <c r="P670" i="6" s="1"/>
  <c r="H631" i="6"/>
  <c r="P631" i="6" s="1"/>
  <c r="X64" i="7"/>
  <c r="Q64" i="7"/>
  <c r="H624" i="6"/>
  <c r="P624" i="6" s="1"/>
  <c r="B64" i="7"/>
  <c r="H609" i="6"/>
  <c r="P609" i="6" s="1"/>
  <c r="H665" i="6"/>
  <c r="P665" i="6" s="1"/>
  <c r="BF64" i="7"/>
  <c r="H610" i="6"/>
  <c r="P610" i="6" s="1"/>
  <c r="C64" i="7"/>
  <c r="H674" i="6"/>
  <c r="P674" i="6" s="1"/>
  <c r="BO64" i="7"/>
  <c r="P2" i="6" l="1"/>
  <c r="K2" i="6"/>
</calcChain>
</file>

<file path=xl/sharedStrings.xml><?xml version="1.0" encoding="utf-8"?>
<sst xmlns="http://schemas.openxmlformats.org/spreadsheetml/2006/main" count="974" uniqueCount="68">
  <si>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</si>
  <si>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</si>
  <si>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</si>
  <si>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</si>
  <si>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</si>
  <si>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</si>
  <si>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</si>
  <si>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</si>
  <si>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</si>
  <si>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</si>
  <si>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</si>
  <si>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</si>
  <si>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</si>
  <si>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</si>
  <si>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</si>
  <si>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</si>
  <si>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</si>
  <si>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</si>
  <si>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</si>
  <si>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</si>
  <si>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</si>
  <si>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</si>
  <si>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</si>
  <si>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</si>
  <si>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</si>
  <si>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</si>
  <si>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</si>
  <si>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</si>
  <si>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</si>
  <si>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</si>
  <si>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</si>
  <si>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</si>
  <si>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</si>
  <si>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</si>
  <si>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</si>
  <si>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</si>
  <si>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</si>
  <si>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</si>
  <si>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</si>
  <si>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</si>
  <si>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</si>
  <si>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UK</t>
  </si>
  <si>
    <t>Slovakia</t>
  </si>
  <si>
    <t>yt 30 06 2015</t>
  </si>
  <si>
    <t>yt 31 12 2015</t>
  </si>
  <si>
    <t>yt 30 06 2016</t>
  </si>
  <si>
    <t>yt 31 12 2016</t>
  </si>
  <si>
    <r>
      <t xml:space="preserve">Czech Republic's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</si>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</sst>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4" fontId="0" fillId="0" borderId="0" xfId="0" applyNumberFormat="1"/>
    <xf numFmtId="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01722395036668"/>
          <c:y val="9.8573228346456696E-2"/>
          <c:w val="0.83571823026331427"/>
          <c:h val="0.580018897637795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ChartData!$B$2</c:f>
              <c:strCache>
                <c:ptCount val="1"/>
                <c:pt idx="0">
                  <c:v>Ukraine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3.0577000000000005</c:v>
                </c:pt>
                <c:pt idx="1">
                  <c:v>3.5004000000000004</c:v>
                </c:pt>
                <c:pt idx="2">
                  <c:v>4.1521000000000008</c:v>
                </c:pt>
                <c:pt idx="3">
                  <c:v>4.4575999999999993</c:v>
                </c:pt>
                <c:pt idx="4">
                  <c:v>4.6959</c:v>
                </c:pt>
                <c:pt idx="5">
                  <c:v>4.9074999999999989</c:v>
                </c:pt>
                <c:pt idx="6">
                  <c:v>5.392199999999999</c:v>
                </c:pt>
                <c:pt idx="7">
                  <c:v>6.0823</c:v>
                </c:pt>
                <c:pt idx="8">
                  <c:v>6.7469000000000001</c:v>
                </c:pt>
                <c:pt idx="9">
                  <c:v>7.0517000000000003</c:v>
                </c:pt>
                <c:pt idx="10">
                  <c:v>7.7177999999999995</c:v>
                </c:pt>
                <c:pt idx="11">
                  <c:v>7.8327999999999998</c:v>
                </c:pt>
                <c:pt idx="12">
                  <c:v>8.3650000000000002</c:v>
                </c:pt>
                <c:pt idx="13">
                  <c:v>8.3724000000000025</c:v>
                </c:pt>
                <c:pt idx="14">
                  <c:v>8.3928000000000011</c:v>
                </c:pt>
                <c:pt idx="15">
                  <c:v>9.146600000000003</c:v>
                </c:pt>
                <c:pt idx="16">
                  <c:v>9.3484000000000034</c:v>
                </c:pt>
                <c:pt idx="17">
                  <c:v>10.431900000000004</c:v>
                </c:pt>
                <c:pt idx="18">
                  <c:v>10.976900000000004</c:v>
                </c:pt>
                <c:pt idx="19">
                  <c:v>10.787700000000003</c:v>
                </c:pt>
                <c:pt idx="20">
                  <c:v>10.299300000000001</c:v>
                </c:pt>
                <c:pt idx="21">
                  <c:v>10.3704</c:v>
                </c:pt>
                <c:pt idx="22">
                  <c:v>10.5281</c:v>
                </c:pt>
                <c:pt idx="23">
                  <c:v>11.076700000000001</c:v>
                </c:pt>
                <c:pt idx="24">
                  <c:v>10.540900000000001</c:v>
                </c:pt>
                <c:pt idx="25">
                  <c:v>10.494599999999998</c:v>
                </c:pt>
                <c:pt idx="26">
                  <c:v>10.645700000000001</c:v>
                </c:pt>
                <c:pt idx="27">
                  <c:v>9.8868000000000009</c:v>
                </c:pt>
                <c:pt idx="28">
                  <c:v>10.2835</c:v>
                </c:pt>
                <c:pt idx="29">
                  <c:v>10.074300000000001</c:v>
                </c:pt>
                <c:pt idx="30">
                  <c:v>12.125400000000001</c:v>
                </c:pt>
                <c:pt idx="31">
                  <c:v>14.014699999999999</c:v>
                </c:pt>
                <c:pt idx="32">
                  <c:v>16.558199999999999</c:v>
                </c:pt>
                <c:pt idx="33">
                  <c:v>18.583800000000004</c:v>
                </c:pt>
                <c:pt idx="34">
                  <c:v>19.376900000000003</c:v>
                </c:pt>
                <c:pt idx="35">
                  <c:v>20.023</c:v>
                </c:pt>
                <c:pt idx="36">
                  <c:v>21.238</c:v>
                </c:pt>
                <c:pt idx="37">
                  <c:v>21.6998</c:v>
                </c:pt>
                <c:pt idx="38">
                  <c:v>22.194199999999999</c:v>
                </c:pt>
                <c:pt idx="39">
                  <c:v>22.7074</c:v>
                </c:pt>
                <c:pt idx="40">
                  <c:v>22.869299999999996</c:v>
                </c:pt>
                <c:pt idx="41">
                  <c:v>22.8078</c:v>
                </c:pt>
                <c:pt idx="42">
                  <c:v>21.389900000000004</c:v>
                </c:pt>
                <c:pt idx="43">
                  <c:v>20.649200000000004</c:v>
                </c:pt>
                <c:pt idx="44">
                  <c:v>18.796900000000001</c:v>
                </c:pt>
                <c:pt idx="45">
                  <c:v>17.610100000000003</c:v>
                </c:pt>
                <c:pt idx="46">
                  <c:v>17.190100000000001</c:v>
                </c:pt>
                <c:pt idx="47">
                  <c:v>16.959600000000002</c:v>
                </c:pt>
                <c:pt idx="48">
                  <c:v>16.604800000000004</c:v>
                </c:pt>
                <c:pt idx="49">
                  <c:v>16.281300000000002</c:v>
                </c:pt>
                <c:pt idx="50">
                  <c:v>15.950000000000003</c:v>
                </c:pt>
                <c:pt idx="51">
                  <c:v>15.976600000000003</c:v>
                </c:pt>
                <c:pt idx="52">
                  <c:v>15.687800000000001</c:v>
                </c:pt>
                <c:pt idx="53">
                  <c:v>15.836599999999999</c:v>
                </c:pt>
                <c:pt idx="54">
                  <c:v>15.361000000000001</c:v>
                </c:pt>
                <c:pt idx="55">
                  <c:v>15.0388</c:v>
                </c:pt>
                <c:pt idx="56">
                  <c:v>15.5395</c:v>
                </c:pt>
                <c:pt idx="57">
                  <c:v>15.927100000000003</c:v>
                </c:pt>
                <c:pt idx="58">
                  <c:v>15.871700000000001</c:v>
                </c:pt>
                <c:pt idx="59">
                  <c:v>15.772300000000003</c:v>
                </c:pt>
                <c:pt idx="60">
                  <c:v>15.364000000000004</c:v>
                </c:pt>
                <c:pt idx="61">
                  <c:v>15.729300000000002</c:v>
                </c:pt>
                <c:pt idx="62">
                  <c:v>16.158100000000001</c:v>
                </c:pt>
                <c:pt idx="63">
                  <c:v>16.5031</c:v>
                </c:pt>
                <c:pt idx="64">
                  <c:v>16.687200000000001</c:v>
                </c:pt>
                <c:pt idx="65">
                  <c:v>16.512400000000003</c:v>
                </c:pt>
                <c:pt idx="66">
                  <c:v>16.155700000000003</c:v>
                </c:pt>
                <c:pt idx="67">
                  <c:v>15.7545</c:v>
                </c:pt>
                <c:pt idx="68">
                  <c:v>15.638600000000002</c:v>
                </c:pt>
                <c:pt idx="69">
                  <c:v>15.398200000000003</c:v>
                </c:pt>
                <c:pt idx="70">
                  <c:v>15.714700000000004</c:v>
                </c:pt>
                <c:pt idx="71">
                  <c:v>16.537100000000002</c:v>
                </c:pt>
                <c:pt idx="72">
                  <c:v>16.710700000000006</c:v>
                </c:pt>
                <c:pt idx="73">
                  <c:v>16.9392</c:v>
                </c:pt>
                <c:pt idx="74">
                  <c:v>17.181799999999999</c:v>
                </c:pt>
                <c:pt idx="75">
                  <c:v>16.930100000000003</c:v>
                </c:pt>
                <c:pt idx="76">
                  <c:v>16.631400000000003</c:v>
                </c:pt>
                <c:pt idx="77">
                  <c:v>16.7685</c:v>
                </c:pt>
                <c:pt idx="78">
                  <c:v>17.983900000000002</c:v>
                </c:pt>
                <c:pt idx="79">
                  <c:v>19.234000000000002</c:v>
                </c:pt>
                <c:pt idx="80">
                  <c:v>20.109200000000001</c:v>
                </c:pt>
                <c:pt idx="81">
                  <c:v>20.627699999999997</c:v>
                </c:pt>
                <c:pt idx="82">
                  <c:v>20.435999999999996</c:v>
                </c:pt>
                <c:pt idx="83">
                  <c:v>19.605699999999999</c:v>
                </c:pt>
                <c:pt idx="84">
                  <c:v>19.751399999999997</c:v>
                </c:pt>
                <c:pt idx="85">
                  <c:v>20.0901</c:v>
                </c:pt>
                <c:pt idx="86">
                  <c:v>19.821800000000003</c:v>
                </c:pt>
                <c:pt idx="87">
                  <c:v>19.970700000000001</c:v>
                </c:pt>
                <c:pt idx="88">
                  <c:v>20.6767</c:v>
                </c:pt>
                <c:pt idx="89">
                  <c:v>21.221900000000002</c:v>
                </c:pt>
                <c:pt idx="90">
                  <c:v>20.996600000000004</c:v>
                </c:pt>
                <c:pt idx="91">
                  <c:v>20.7682</c:v>
                </c:pt>
                <c:pt idx="92">
                  <c:v>20.744200000000003</c:v>
                </c:pt>
                <c:pt idx="93">
                  <c:v>20.419800000000002</c:v>
                </c:pt>
                <c:pt idx="94">
                  <c:v>20.429700000000004</c:v>
                </c:pt>
                <c:pt idx="95">
                  <c:v>20.215300000000003</c:v>
                </c:pt>
                <c:pt idx="96">
                  <c:v>19.7194</c:v>
                </c:pt>
                <c:pt idx="97">
                  <c:v>18.967500000000001</c:v>
                </c:pt>
                <c:pt idx="98">
                  <c:v>18.888800000000003</c:v>
                </c:pt>
                <c:pt idx="99">
                  <c:v>18.279500000000002</c:v>
                </c:pt>
                <c:pt idx="100">
                  <c:v>17.913900000000002</c:v>
                </c:pt>
                <c:pt idx="101">
                  <c:v>18.011599999999998</c:v>
                </c:pt>
                <c:pt idx="102">
                  <c:v>17.532800000000002</c:v>
                </c:pt>
                <c:pt idx="103">
                  <c:v>17.207900000000002</c:v>
                </c:pt>
                <c:pt idx="104">
                  <c:v>16.2407</c:v>
                </c:pt>
                <c:pt idx="105">
                  <c:v>15.584</c:v>
                </c:pt>
                <c:pt idx="106">
                  <c:v>15.468</c:v>
                </c:pt>
                <c:pt idx="107">
                  <c:v>15.041500000000003</c:v>
                </c:pt>
                <c:pt idx="108">
                  <c:v>14.822699999999999</c:v>
                </c:pt>
                <c:pt idx="109">
                  <c:v>14.733319999999999</c:v>
                </c:pt>
                <c:pt idx="110">
                  <c:v>13.850672000000001</c:v>
                </c:pt>
                <c:pt idx="111">
                  <c:v>13.749932000000001</c:v>
                </c:pt>
                <c:pt idx="112">
                  <c:v>13.271907999999998</c:v>
                </c:pt>
                <c:pt idx="113">
                  <c:v>12.412523</c:v>
                </c:pt>
                <c:pt idx="114">
                  <c:v>12.567675000000001</c:v>
                </c:pt>
                <c:pt idx="115">
                  <c:v>12.588940000000001</c:v>
                </c:pt>
                <c:pt idx="116">
                  <c:v>12.738849</c:v>
                </c:pt>
                <c:pt idx="117">
                  <c:v>13.498759</c:v>
                </c:pt>
                <c:pt idx="118">
                  <c:v>13.571344000000002</c:v>
                </c:pt>
                <c:pt idx="119">
                  <c:v>13.451307</c:v>
                </c:pt>
                <c:pt idx="120">
                  <c:v>13.455107</c:v>
                </c:pt>
                <c:pt idx="121">
                  <c:v>13.700456000000001</c:v>
                </c:pt>
                <c:pt idx="122">
                  <c:v>14.197956</c:v>
                </c:pt>
                <c:pt idx="123">
                  <c:v>15.263432999999997</c:v>
                </c:pt>
                <c:pt idx="124">
                  <c:v>15.470708999999999</c:v>
                </c:pt>
                <c:pt idx="125">
                  <c:v>15.898028999999998</c:v>
                </c:pt>
                <c:pt idx="126">
                  <c:v>15.813242000000001</c:v>
                </c:pt>
                <c:pt idx="127">
                  <c:v>15.239476999999999</c:v>
                </c:pt>
                <c:pt idx="128">
                  <c:v>15.170605999999999</c:v>
                </c:pt>
                <c:pt idx="129">
                  <c:v>14.558244999999999</c:v>
                </c:pt>
                <c:pt idx="130">
                  <c:v>13.536361999999999</c:v>
                </c:pt>
                <c:pt idx="131">
                  <c:v>12.857074000000003</c:v>
                </c:pt>
                <c:pt idx="132">
                  <c:v>12.335006</c:v>
                </c:pt>
                <c:pt idx="133">
                  <c:v>11.384537000000002</c:v>
                </c:pt>
                <c:pt idx="134">
                  <c:v>10.57225</c:v>
                </c:pt>
                <c:pt idx="135">
                  <c:v>8.9891130000000015</c:v>
                </c:pt>
                <c:pt idx="136">
                  <c:v>8.4221160000000008</c:v>
                </c:pt>
                <c:pt idx="137">
                  <c:v>7.9473610000000017</c:v>
                </c:pt>
                <c:pt idx="138">
                  <c:v>7.7033560000000021</c:v>
                </c:pt>
                <c:pt idx="139">
                  <c:v>7.9429080000000001</c:v>
                </c:pt>
                <c:pt idx="140">
                  <c:v>8.1372699999999991</c:v>
                </c:pt>
                <c:pt idx="141">
                  <c:v>7.9791230000000004</c:v>
                </c:pt>
                <c:pt idx="142">
                  <c:v>8.4861110000000011</c:v>
                </c:pt>
                <c:pt idx="143">
                  <c:v>8.707396000000001</c:v>
                </c:pt>
                <c:pt idx="144">
                  <c:v>8.9610090000000024</c:v>
                </c:pt>
                <c:pt idx="145">
                  <c:v>9.1007800000000003</c:v>
                </c:pt>
                <c:pt idx="146">
                  <c:v>9.3761450000000011</c:v>
                </c:pt>
                <c:pt idx="147">
                  <c:v>10.133694999999999</c:v>
                </c:pt>
                <c:pt idx="148">
                  <c:v>11.129795</c:v>
                </c:pt>
                <c:pt idx="149">
                  <c:v>11.409285000000001</c:v>
                </c:pt>
                <c:pt idx="150">
                  <c:v>11.325064999999999</c:v>
                </c:pt>
                <c:pt idx="151">
                  <c:v>11.484723000000001</c:v>
                </c:pt>
                <c:pt idx="152">
                  <c:v>11.607177999999999</c:v>
                </c:pt>
                <c:pt idx="153">
                  <c:v>11.958061000000002</c:v>
                </c:pt>
                <c:pt idx="154">
                  <c:v>11.998211000000001</c:v>
                </c:pt>
                <c:pt idx="155">
                  <c:v>12.142226000000001</c:v>
                </c:pt>
                <c:pt idx="156">
                  <c:v>12.192331000000001</c:v>
                </c:pt>
                <c:pt idx="157">
                  <c:v>12.258150000000002</c:v>
                </c:pt>
                <c:pt idx="158">
                  <c:v>12.327500000000002</c:v>
                </c:pt>
                <c:pt idx="159">
                  <c:v>11.693115000000001</c:v>
                </c:pt>
                <c:pt idx="160">
                  <c:v>10.886089999999999</c:v>
                </c:pt>
                <c:pt idx="161">
                  <c:v>10.59305</c:v>
                </c:pt>
                <c:pt idx="162">
                  <c:v>10.182515</c:v>
                </c:pt>
                <c:pt idx="163">
                  <c:v>9.2148200000000013</c:v>
                </c:pt>
                <c:pt idx="164">
                  <c:v>8.3752000000000013</c:v>
                </c:pt>
                <c:pt idx="165">
                  <c:v>7.8059700000000003</c:v>
                </c:pt>
                <c:pt idx="166">
                  <c:v>7.9114350000000009</c:v>
                </c:pt>
                <c:pt idx="167">
                  <c:v>7.7204100000000011</c:v>
                </c:pt>
                <c:pt idx="168">
                  <c:v>7.7520200000000008</c:v>
                </c:pt>
                <c:pt idx="169">
                  <c:v>7.8754700000000009</c:v>
                </c:pt>
                <c:pt idx="170">
                  <c:v>8.0446450000000009</c:v>
                </c:pt>
                <c:pt idx="191">
                  <c:v>0</c:v>
                </c:pt>
                <c:pt idx="192">
                  <c:v>5.5750000000000002</c:v>
                </c:pt>
                <c:pt idx="193">
                  <c:v>4.6212000000000009</c:v>
                </c:pt>
                <c:pt idx="194">
                  <c:v>3.5040000000000004</c:v>
                </c:pt>
                <c:pt idx="195">
                  <c:v>2.1880000000000002</c:v>
                </c:pt>
                <c:pt idx="196">
                  <c:v>1.5386</c:v>
                </c:pt>
                <c:pt idx="197">
                  <c:v>1.6342000000000001</c:v>
                </c:pt>
                <c:pt idx="198">
                  <c:v>1.698</c:v>
                </c:pt>
                <c:pt idx="199">
                  <c:v>1.7737000000000001</c:v>
                </c:pt>
                <c:pt idx="200">
                  <c:v>2.0284</c:v>
                </c:pt>
                <c:pt idx="201">
                  <c:v>2.0222000000000002</c:v>
                </c:pt>
                <c:pt idx="202">
                  <c:v>2.0851000000000006</c:v>
                </c:pt>
                <c:pt idx="203">
                  <c:v>2.3220000000000005</c:v>
                </c:pt>
                <c:pt idx="204">
                  <c:v>2.621</c:v>
                </c:pt>
                <c:pt idx="205">
                  <c:v>2.5594000000000006</c:v>
                </c:pt>
                <c:pt idx="206">
                  <c:v>2.5891000000000002</c:v>
                </c:pt>
                <c:pt idx="207">
                  <c:v>2.4842</c:v>
                </c:pt>
                <c:pt idx="208">
                  <c:v>2.4424000000000001</c:v>
                </c:pt>
                <c:pt idx="209">
                  <c:v>2.5534000000000003</c:v>
                </c:pt>
                <c:pt idx="210">
                  <c:v>4.0976000000000008</c:v>
                </c:pt>
                <c:pt idx="211">
                  <c:v>5.0054000000000007</c:v>
                </c:pt>
                <c:pt idx="212">
                  <c:v>5.6160000000000014</c:v>
                </c:pt>
                <c:pt idx="213">
                  <c:v>5.7922000000000011</c:v>
                </c:pt>
                <c:pt idx="214">
                  <c:v>6.0462000000000007</c:v>
                </c:pt>
                <c:pt idx="215">
                  <c:v>6.0762000000000009</c:v>
                </c:pt>
                <c:pt idx="216">
                  <c:v>5.7037000000000004</c:v>
                </c:pt>
                <c:pt idx="217">
                  <c:v>5.8100000000000014</c:v>
                </c:pt>
                <c:pt idx="218">
                  <c:v>5.7600000000000007</c:v>
                </c:pt>
                <c:pt idx="219">
                  <c:v>5.8209999999999997</c:v>
                </c:pt>
                <c:pt idx="220">
                  <c:v>6.0743</c:v>
                </c:pt>
                <c:pt idx="221">
                  <c:v>5.6877000000000004</c:v>
                </c:pt>
                <c:pt idx="222">
                  <c:v>4.1576000000000004</c:v>
                </c:pt>
                <c:pt idx="223">
                  <c:v>3.2484999999999999</c:v>
                </c:pt>
                <c:pt idx="224">
                  <c:v>2.4258000000000002</c:v>
                </c:pt>
                <c:pt idx="225">
                  <c:v>2.2841999999999998</c:v>
                </c:pt>
                <c:pt idx="226">
                  <c:v>2.3384000000000005</c:v>
                </c:pt>
                <c:pt idx="227">
                  <c:v>2.2840000000000003</c:v>
                </c:pt>
                <c:pt idx="228">
                  <c:v>2.5751000000000004</c:v>
                </c:pt>
                <c:pt idx="229">
                  <c:v>2.4973000000000001</c:v>
                </c:pt>
                <c:pt idx="230">
                  <c:v>2.4582000000000002</c:v>
                </c:pt>
                <c:pt idx="231">
                  <c:v>2.4368000000000003</c:v>
                </c:pt>
                <c:pt idx="232">
                  <c:v>2.2479</c:v>
                </c:pt>
                <c:pt idx="233">
                  <c:v>2.1815000000000002</c:v>
                </c:pt>
                <c:pt idx="234">
                  <c:v>2.1475</c:v>
                </c:pt>
                <c:pt idx="235">
                  <c:v>2.2605</c:v>
                </c:pt>
                <c:pt idx="236">
                  <c:v>2.4758000000000004</c:v>
                </c:pt>
                <c:pt idx="237">
                  <c:v>2.4279000000000006</c:v>
                </c:pt>
                <c:pt idx="238">
                  <c:v>2.5095000000000005</c:v>
                </c:pt>
                <c:pt idx="239">
                  <c:v>2.5891999999999999</c:v>
                </c:pt>
                <c:pt idx="240">
                  <c:v>2.6331000000000002</c:v>
                </c:pt>
                <c:pt idx="241">
                  <c:v>2.6527000000000003</c:v>
                </c:pt>
                <c:pt idx="242">
                  <c:v>2.6080000000000005</c:v>
                </c:pt>
                <c:pt idx="243">
                  <c:v>2.6790000000000007</c:v>
                </c:pt>
                <c:pt idx="244">
                  <c:v>2.8775000000000004</c:v>
                </c:pt>
                <c:pt idx="245">
                  <c:v>3.0894000000000008</c:v>
                </c:pt>
                <c:pt idx="246">
                  <c:v>3.3020999999999998</c:v>
                </c:pt>
                <c:pt idx="247">
                  <c:v>3.2274000000000007</c:v>
                </c:pt>
                <c:pt idx="248">
                  <c:v>3.3299000000000007</c:v>
                </c:pt>
                <c:pt idx="249">
                  <c:v>3.5280000000000005</c:v>
                </c:pt>
                <c:pt idx="250">
                  <c:v>3.1471000000000005</c:v>
                </c:pt>
                <c:pt idx="251">
                  <c:v>3.0396000000000005</c:v>
                </c:pt>
                <c:pt idx="252">
                  <c:v>2.8479000000000001</c:v>
                </c:pt>
                <c:pt idx="253">
                  <c:v>2.9108000000000001</c:v>
                </c:pt>
                <c:pt idx="254">
                  <c:v>3.1341999999999999</c:v>
                </c:pt>
                <c:pt idx="255">
                  <c:v>4.1038000000000006</c:v>
                </c:pt>
                <c:pt idx="256">
                  <c:v>3.9712000000000001</c:v>
                </c:pt>
                <c:pt idx="257">
                  <c:v>3.9187000000000003</c:v>
                </c:pt>
                <c:pt idx="258">
                  <c:v>3.7907999999999999</c:v>
                </c:pt>
                <c:pt idx="259">
                  <c:v>3.7545999999999999</c:v>
                </c:pt>
                <c:pt idx="260">
                  <c:v>3.6688999999999998</c:v>
                </c:pt>
                <c:pt idx="261">
                  <c:v>3.6999</c:v>
                </c:pt>
                <c:pt idx="262">
                  <c:v>4.1128999999999998</c:v>
                </c:pt>
                <c:pt idx="263">
                  <c:v>4.5164999999999997</c:v>
                </c:pt>
                <c:pt idx="264">
                  <c:v>4.7098999999999993</c:v>
                </c:pt>
                <c:pt idx="265">
                  <c:v>4.8399000000000001</c:v>
                </c:pt>
                <c:pt idx="266">
                  <c:v>4.9933999999999994</c:v>
                </c:pt>
                <c:pt idx="267">
                  <c:v>4.2188000000000008</c:v>
                </c:pt>
                <c:pt idx="268">
                  <c:v>4.3790000000000013</c:v>
                </c:pt>
                <c:pt idx="269">
                  <c:v>4.8431000000000015</c:v>
                </c:pt>
                <c:pt idx="270">
                  <c:v>5.706900000000001</c:v>
                </c:pt>
                <c:pt idx="271">
                  <c:v>6.0745000000000013</c:v>
                </c:pt>
                <c:pt idx="272">
                  <c:v>6.4663000000000013</c:v>
                </c:pt>
                <c:pt idx="273">
                  <c:v>6.7593000000000014</c:v>
                </c:pt>
                <c:pt idx="274">
                  <c:v>6.7002000000000015</c:v>
                </c:pt>
                <c:pt idx="275">
                  <c:v>6.6831000000000014</c:v>
                </c:pt>
                <c:pt idx="276">
                  <c:v>6.7791000000000015</c:v>
                </c:pt>
                <c:pt idx="277">
                  <c:v>6.9705000000000013</c:v>
                </c:pt>
                <c:pt idx="278">
                  <c:v>6.9536999999999995</c:v>
                </c:pt>
                <c:pt idx="279">
                  <c:v>6.9817999999999998</c:v>
                </c:pt>
                <c:pt idx="280">
                  <c:v>7.2223999999999986</c:v>
                </c:pt>
                <c:pt idx="281">
                  <c:v>7.029399999999999</c:v>
                </c:pt>
                <c:pt idx="282">
                  <c:v>6.658199999999999</c:v>
                </c:pt>
                <c:pt idx="283">
                  <c:v>6.8888999999999996</c:v>
                </c:pt>
                <c:pt idx="284">
                  <c:v>6.843</c:v>
                </c:pt>
                <c:pt idx="285">
                  <c:v>6.7271000000000001</c:v>
                </c:pt>
                <c:pt idx="286">
                  <c:v>6.7465000000000011</c:v>
                </c:pt>
                <c:pt idx="287">
                  <c:v>6.565500000000001</c:v>
                </c:pt>
                <c:pt idx="288">
                  <c:v>6.4493</c:v>
                </c:pt>
                <c:pt idx="289">
                  <c:v>6.2700999999999993</c:v>
                </c:pt>
                <c:pt idx="290">
                  <c:v>6.2478999999999996</c:v>
                </c:pt>
                <c:pt idx="291">
                  <c:v>6.3818000000000001</c:v>
                </c:pt>
                <c:pt idx="292">
                  <c:v>6.2055000000000007</c:v>
                </c:pt>
                <c:pt idx="293">
                  <c:v>6.4368000000000016</c:v>
                </c:pt>
                <c:pt idx="294">
                  <c:v>6.2141000000000011</c:v>
                </c:pt>
                <c:pt idx="295">
                  <c:v>5.8935000000000013</c:v>
                </c:pt>
                <c:pt idx="296">
                  <c:v>5.6418999999999997</c:v>
                </c:pt>
                <c:pt idx="297">
                  <c:v>5.5731000000000002</c:v>
                </c:pt>
                <c:pt idx="298">
                  <c:v>5.3867000000000003</c:v>
                </c:pt>
                <c:pt idx="299">
                  <c:v>5.1977000000000011</c:v>
                </c:pt>
                <c:pt idx="300">
                  <c:v>5.1274000000000006</c:v>
                </c:pt>
                <c:pt idx="301">
                  <c:v>5.2160000000000011</c:v>
                </c:pt>
                <c:pt idx="302">
                  <c:v>4.9015400000000007</c:v>
                </c:pt>
                <c:pt idx="303">
                  <c:v>4.5013040000000011</c:v>
                </c:pt>
                <c:pt idx="304">
                  <c:v>4.2984340000000012</c:v>
                </c:pt>
                <c:pt idx="305">
                  <c:v>3.8983539999999999</c:v>
                </c:pt>
                <c:pt idx="306">
                  <c:v>3.8292739999999998</c:v>
                </c:pt>
                <c:pt idx="307">
                  <c:v>3.7600220000000002</c:v>
                </c:pt>
                <c:pt idx="308">
                  <c:v>3.7264799999999996</c:v>
                </c:pt>
                <c:pt idx="309">
                  <c:v>3.6836380000000011</c:v>
                </c:pt>
                <c:pt idx="310">
                  <c:v>3.8466820000000008</c:v>
                </c:pt>
                <c:pt idx="311">
                  <c:v>3.9242770000000005</c:v>
                </c:pt>
                <c:pt idx="312">
                  <c:v>4.0420070000000008</c:v>
                </c:pt>
                <c:pt idx="313">
                  <c:v>4.0118750000000007</c:v>
                </c:pt>
                <c:pt idx="314">
                  <c:v>4.3075450000000011</c:v>
                </c:pt>
                <c:pt idx="315">
                  <c:v>4.826467000000001</c:v>
                </c:pt>
                <c:pt idx="316">
                  <c:v>4.9701370000000011</c:v>
                </c:pt>
                <c:pt idx="317">
                  <c:v>5.1192170000000008</c:v>
                </c:pt>
                <c:pt idx="318">
                  <c:v>5.1611190000000011</c:v>
                </c:pt>
                <c:pt idx="319">
                  <c:v>5.43811</c:v>
                </c:pt>
                <c:pt idx="320">
                  <c:v>5.7394040000000004</c:v>
                </c:pt>
                <c:pt idx="321">
                  <c:v>5.9614470000000006</c:v>
                </c:pt>
                <c:pt idx="322">
                  <c:v>5.866575000000001</c:v>
                </c:pt>
                <c:pt idx="323">
                  <c:v>5.9293040000000001</c:v>
                </c:pt>
                <c:pt idx="324">
                  <c:v>5.8928019999999997</c:v>
                </c:pt>
                <c:pt idx="325">
                  <c:v>5.9266170000000002</c:v>
                </c:pt>
                <c:pt idx="326">
                  <c:v>5.8890069999999994</c:v>
                </c:pt>
                <c:pt idx="327">
                  <c:v>5.5078950000000004</c:v>
                </c:pt>
                <c:pt idx="328">
                  <c:v>5.6261690000000009</c:v>
                </c:pt>
                <c:pt idx="329">
                  <c:v>5.7095210000000005</c:v>
                </c:pt>
                <c:pt idx="330">
                  <c:v>5.7933750000000011</c:v>
                </c:pt>
                <c:pt idx="331">
                  <c:v>5.8842060000000016</c:v>
                </c:pt>
                <c:pt idx="332">
                  <c:v>5.9882440000000008</c:v>
                </c:pt>
                <c:pt idx="333">
                  <c:v>6.0631850000000016</c:v>
                </c:pt>
                <c:pt idx="334">
                  <c:v>6.2363940000000007</c:v>
                </c:pt>
                <c:pt idx="335">
                  <c:v>6.6429700000000009</c:v>
                </c:pt>
                <c:pt idx="336">
                  <c:v>6.4315940000000014</c:v>
                </c:pt>
                <c:pt idx="337">
                  <c:v>6.0646110000000011</c:v>
                </c:pt>
                <c:pt idx="338">
                  <c:v>5.7593110000000003</c:v>
                </c:pt>
                <c:pt idx="339">
                  <c:v>5.8528910000000005</c:v>
                </c:pt>
                <c:pt idx="340">
                  <c:v>6.011445000000001</c:v>
                </c:pt>
                <c:pt idx="341">
                  <c:v>5.8520610000000008</c:v>
                </c:pt>
                <c:pt idx="342">
                  <c:v>6.0200140000000006</c:v>
                </c:pt>
                <c:pt idx="343">
                  <c:v>6.0026310000000009</c:v>
                </c:pt>
                <c:pt idx="344">
                  <c:v>5.6975470000000019</c:v>
                </c:pt>
                <c:pt idx="345">
                  <c:v>5.3202010000000008</c:v>
                </c:pt>
                <c:pt idx="346">
                  <c:v>5.1906109999999996</c:v>
                </c:pt>
                <c:pt idx="347">
                  <c:v>4.5665860000000009</c:v>
                </c:pt>
                <c:pt idx="348">
                  <c:v>4.5987440000000008</c:v>
                </c:pt>
                <c:pt idx="349">
                  <c:v>4.6214440000000003</c:v>
                </c:pt>
                <c:pt idx="350">
                  <c:v>4.6214440000000003</c:v>
                </c:pt>
                <c:pt idx="351">
                  <c:v>4.3254999999999999</c:v>
                </c:pt>
                <c:pt idx="352">
                  <c:v>3.889192</c:v>
                </c:pt>
                <c:pt idx="353">
                  <c:v>3.7608020000000004</c:v>
                </c:pt>
                <c:pt idx="354">
                  <c:v>3.4697400000000003</c:v>
                </c:pt>
                <c:pt idx="355">
                  <c:v>3.0107970000000006</c:v>
                </c:pt>
                <c:pt idx="356">
                  <c:v>2.7923150000000003</c:v>
                </c:pt>
                <c:pt idx="357">
                  <c:v>2.7702910000000007</c:v>
                </c:pt>
                <c:pt idx="358">
                  <c:v>2.3623060000000007</c:v>
                </c:pt>
                <c:pt idx="359">
                  <c:v>2.3037510000000001</c:v>
                </c:pt>
                <c:pt idx="360">
                  <c:v>2.2441759999999999</c:v>
                </c:pt>
                <c:pt idx="361">
                  <c:v>2.242076</c:v>
                </c:pt>
                <c:pt idx="362">
                  <c:v>2.2655010000000004</c:v>
                </c:pt>
                <c:pt idx="383">
                  <c:v>0</c:v>
                </c:pt>
                <c:pt idx="384">
                  <c:v>0.22700000000000001</c:v>
                </c:pt>
                <c:pt idx="385">
                  <c:v>0.24310000000000001</c:v>
                </c:pt>
                <c:pt idx="386">
                  <c:v>0.28670000000000001</c:v>
                </c:pt>
                <c:pt idx="387">
                  <c:v>0.26530000000000004</c:v>
                </c:pt>
                <c:pt idx="388">
                  <c:v>0.26530000000000004</c:v>
                </c:pt>
                <c:pt idx="389">
                  <c:v>0.2487</c:v>
                </c:pt>
                <c:pt idx="390">
                  <c:v>0.2487</c:v>
                </c:pt>
                <c:pt idx="391">
                  <c:v>0.2487</c:v>
                </c:pt>
                <c:pt idx="392">
                  <c:v>0.23719999999999999</c:v>
                </c:pt>
                <c:pt idx="393">
                  <c:v>0.19019999999999998</c:v>
                </c:pt>
                <c:pt idx="394">
                  <c:v>0.13690000000000002</c:v>
                </c:pt>
                <c:pt idx="395">
                  <c:v>0.11880000000000002</c:v>
                </c:pt>
                <c:pt idx="396">
                  <c:v>9.9300000000000013E-2</c:v>
                </c:pt>
                <c:pt idx="397">
                  <c:v>8.320000000000001E-2</c:v>
                </c:pt>
                <c:pt idx="398">
                  <c:v>5.7400000000000007E-2</c:v>
                </c:pt>
                <c:pt idx="399">
                  <c:v>1.78E-2</c:v>
                </c:pt>
                <c:pt idx="400">
                  <c:v>1.78E-2</c:v>
                </c:pt>
                <c:pt idx="401">
                  <c:v>1.78E-2</c:v>
                </c:pt>
                <c:pt idx="402">
                  <c:v>1.78E-2</c:v>
                </c:pt>
                <c:pt idx="403">
                  <c:v>1.78E-2</c:v>
                </c:pt>
                <c:pt idx="404">
                  <c:v>5.8000000000000003E-2</c:v>
                </c:pt>
                <c:pt idx="405">
                  <c:v>9.9099999999999994E-2</c:v>
                </c:pt>
                <c:pt idx="406">
                  <c:v>0.2024</c:v>
                </c:pt>
                <c:pt idx="407">
                  <c:v>0.2024</c:v>
                </c:pt>
                <c:pt idx="408">
                  <c:v>0.22440000000000002</c:v>
                </c:pt>
                <c:pt idx="409">
                  <c:v>0.28750000000000003</c:v>
                </c:pt>
                <c:pt idx="410">
                  <c:v>0.26970000000000005</c:v>
                </c:pt>
                <c:pt idx="411">
                  <c:v>0.26970000000000005</c:v>
                </c:pt>
                <c:pt idx="412">
                  <c:v>0.26970000000000005</c:v>
                </c:pt>
                <c:pt idx="413">
                  <c:v>0.28320000000000006</c:v>
                </c:pt>
                <c:pt idx="414">
                  <c:v>0.28320000000000006</c:v>
                </c:pt>
                <c:pt idx="415">
                  <c:v>0.28320000000000006</c:v>
                </c:pt>
                <c:pt idx="416">
                  <c:v>0.26319999999999999</c:v>
                </c:pt>
                <c:pt idx="417">
                  <c:v>0.26320000000000005</c:v>
                </c:pt>
                <c:pt idx="418">
                  <c:v>0.2024</c:v>
                </c:pt>
                <c:pt idx="419">
                  <c:v>0.24560000000000004</c:v>
                </c:pt>
                <c:pt idx="420">
                  <c:v>0.28840000000000005</c:v>
                </c:pt>
                <c:pt idx="421">
                  <c:v>0.24690000000000001</c:v>
                </c:pt>
                <c:pt idx="422">
                  <c:v>0.24690000000000001</c:v>
                </c:pt>
                <c:pt idx="423">
                  <c:v>0.26469999999999999</c:v>
                </c:pt>
                <c:pt idx="424">
                  <c:v>0.26469999999999999</c:v>
                </c:pt>
                <c:pt idx="425">
                  <c:v>0.25120000000000003</c:v>
                </c:pt>
                <c:pt idx="426">
                  <c:v>0.27280000000000004</c:v>
                </c:pt>
                <c:pt idx="427">
                  <c:v>0.316</c:v>
                </c:pt>
                <c:pt idx="428">
                  <c:v>0.31310000000000004</c:v>
                </c:pt>
                <c:pt idx="429">
                  <c:v>0.31360000000000005</c:v>
                </c:pt>
                <c:pt idx="430">
                  <c:v>0.34410000000000002</c:v>
                </c:pt>
                <c:pt idx="431">
                  <c:v>0.36299999999999999</c:v>
                </c:pt>
                <c:pt idx="432">
                  <c:v>0.34140000000000004</c:v>
                </c:pt>
                <c:pt idx="433">
                  <c:v>0.36240000000000006</c:v>
                </c:pt>
                <c:pt idx="434">
                  <c:v>0.38020000000000004</c:v>
                </c:pt>
                <c:pt idx="435">
                  <c:v>0.36240000000000006</c:v>
                </c:pt>
                <c:pt idx="436">
                  <c:v>0.36240000000000006</c:v>
                </c:pt>
                <c:pt idx="437">
                  <c:v>0.36240000000000006</c:v>
                </c:pt>
                <c:pt idx="438">
                  <c:v>0.35990000000000005</c:v>
                </c:pt>
                <c:pt idx="439">
                  <c:v>0.34970000000000007</c:v>
                </c:pt>
                <c:pt idx="440">
                  <c:v>0.37340000000000007</c:v>
                </c:pt>
                <c:pt idx="441">
                  <c:v>0.37090000000000006</c:v>
                </c:pt>
                <c:pt idx="442">
                  <c:v>0.33750000000000008</c:v>
                </c:pt>
                <c:pt idx="443">
                  <c:v>0.30260000000000004</c:v>
                </c:pt>
                <c:pt idx="444">
                  <c:v>0.30109999999999998</c:v>
                </c:pt>
                <c:pt idx="445">
                  <c:v>0.28300000000000003</c:v>
                </c:pt>
                <c:pt idx="446">
                  <c:v>0.2944</c:v>
                </c:pt>
                <c:pt idx="447">
                  <c:v>0.2944</c:v>
                </c:pt>
                <c:pt idx="448">
                  <c:v>0.2944</c:v>
                </c:pt>
                <c:pt idx="449">
                  <c:v>0.2944</c:v>
                </c:pt>
                <c:pt idx="450">
                  <c:v>0.29479999999999995</c:v>
                </c:pt>
                <c:pt idx="451">
                  <c:v>0.26179999999999998</c:v>
                </c:pt>
                <c:pt idx="452">
                  <c:v>0.24670000000000003</c:v>
                </c:pt>
                <c:pt idx="453">
                  <c:v>0.2422</c:v>
                </c:pt>
                <c:pt idx="454">
                  <c:v>0.21490000000000004</c:v>
                </c:pt>
                <c:pt idx="455">
                  <c:v>0.23810000000000003</c:v>
                </c:pt>
                <c:pt idx="456">
                  <c:v>0.19750000000000004</c:v>
                </c:pt>
                <c:pt idx="457">
                  <c:v>0.21220000000000006</c:v>
                </c:pt>
                <c:pt idx="458">
                  <c:v>0.19040000000000001</c:v>
                </c:pt>
                <c:pt idx="459">
                  <c:v>0.20960000000000004</c:v>
                </c:pt>
                <c:pt idx="460">
                  <c:v>0.20960000000000004</c:v>
                </c:pt>
                <c:pt idx="461">
                  <c:v>0.23900000000000005</c:v>
                </c:pt>
                <c:pt idx="462">
                  <c:v>0.21950000000000003</c:v>
                </c:pt>
                <c:pt idx="463">
                  <c:v>0.21950000000000003</c:v>
                </c:pt>
                <c:pt idx="464">
                  <c:v>0.19360000000000005</c:v>
                </c:pt>
                <c:pt idx="465">
                  <c:v>0.17090000000000002</c:v>
                </c:pt>
                <c:pt idx="466">
                  <c:v>0.18130000000000002</c:v>
                </c:pt>
                <c:pt idx="467">
                  <c:v>0.13090000000000004</c:v>
                </c:pt>
                <c:pt idx="468">
                  <c:v>0.15880000000000002</c:v>
                </c:pt>
                <c:pt idx="469">
                  <c:v>0.16660000000000003</c:v>
                </c:pt>
                <c:pt idx="470">
                  <c:v>0.15920000000000001</c:v>
                </c:pt>
                <c:pt idx="471">
                  <c:v>0.14080000000000001</c:v>
                </c:pt>
                <c:pt idx="472">
                  <c:v>0.14080000000000001</c:v>
                </c:pt>
                <c:pt idx="473">
                  <c:v>0.16319999999999998</c:v>
                </c:pt>
                <c:pt idx="474">
                  <c:v>0.22259999999999999</c:v>
                </c:pt>
                <c:pt idx="475">
                  <c:v>0.27230000000000004</c:v>
                </c:pt>
                <c:pt idx="476">
                  <c:v>0.31880000000000003</c:v>
                </c:pt>
                <c:pt idx="477">
                  <c:v>0.36180000000000007</c:v>
                </c:pt>
                <c:pt idx="478">
                  <c:v>0.35120000000000007</c:v>
                </c:pt>
                <c:pt idx="479">
                  <c:v>0.37540000000000007</c:v>
                </c:pt>
                <c:pt idx="480">
                  <c:v>0.37010000000000004</c:v>
                </c:pt>
                <c:pt idx="481">
                  <c:v>0.37060000000000004</c:v>
                </c:pt>
                <c:pt idx="482">
                  <c:v>0.38710000000000006</c:v>
                </c:pt>
                <c:pt idx="483">
                  <c:v>0.41450000000000009</c:v>
                </c:pt>
                <c:pt idx="484">
                  <c:v>0.41450000000000009</c:v>
                </c:pt>
                <c:pt idx="485">
                  <c:v>0.38980000000000004</c:v>
                </c:pt>
                <c:pt idx="486">
                  <c:v>0.34429999999999999</c:v>
                </c:pt>
                <c:pt idx="487">
                  <c:v>0.29459999999999997</c:v>
                </c:pt>
                <c:pt idx="488">
                  <c:v>0.26670000000000005</c:v>
                </c:pt>
                <c:pt idx="489">
                  <c:v>0.25289999999999996</c:v>
                </c:pt>
                <c:pt idx="490">
                  <c:v>0.31210000000000004</c:v>
                </c:pt>
                <c:pt idx="491">
                  <c:v>0.33539999999999998</c:v>
                </c:pt>
                <c:pt idx="492">
                  <c:v>0.3473</c:v>
                </c:pt>
                <c:pt idx="493">
                  <c:v>0.35920000000000007</c:v>
                </c:pt>
                <c:pt idx="494">
                  <c:v>0.36646000000000006</c:v>
                </c:pt>
                <c:pt idx="495">
                  <c:v>0.33826000000000001</c:v>
                </c:pt>
                <c:pt idx="496">
                  <c:v>0.33826000000000001</c:v>
                </c:pt>
                <c:pt idx="497">
                  <c:v>0.31115999999999999</c:v>
                </c:pt>
                <c:pt idx="498">
                  <c:v>0.34557199999999999</c:v>
                </c:pt>
                <c:pt idx="499">
                  <c:v>0.369728</c:v>
                </c:pt>
                <c:pt idx="500">
                  <c:v>0.38736200000000004</c:v>
                </c:pt>
                <c:pt idx="501">
                  <c:v>0.382496</c:v>
                </c:pt>
                <c:pt idx="502">
                  <c:v>0.31119599999999997</c:v>
                </c:pt>
                <c:pt idx="503">
                  <c:v>0.29993000000000003</c:v>
                </c:pt>
                <c:pt idx="504">
                  <c:v>0.35546400000000006</c:v>
                </c:pt>
                <c:pt idx="505">
                  <c:v>0.33686400000000011</c:v>
                </c:pt>
                <c:pt idx="506">
                  <c:v>0.35630400000000007</c:v>
                </c:pt>
                <c:pt idx="507">
                  <c:v>0.38030400000000003</c:v>
                </c:pt>
                <c:pt idx="508">
                  <c:v>0.41158200000000006</c:v>
                </c:pt>
                <c:pt idx="509">
                  <c:v>0.44518200000000008</c:v>
                </c:pt>
                <c:pt idx="510">
                  <c:v>0.40887000000000007</c:v>
                </c:pt>
                <c:pt idx="511">
                  <c:v>0.41039400000000009</c:v>
                </c:pt>
                <c:pt idx="512">
                  <c:v>0.37646400000000008</c:v>
                </c:pt>
                <c:pt idx="513">
                  <c:v>0.36423000000000011</c:v>
                </c:pt>
                <c:pt idx="514">
                  <c:v>0.40743000000000007</c:v>
                </c:pt>
                <c:pt idx="515">
                  <c:v>0.40963399999999994</c:v>
                </c:pt>
                <c:pt idx="516">
                  <c:v>0.37625600000000003</c:v>
                </c:pt>
                <c:pt idx="517">
                  <c:v>0.39329000000000003</c:v>
                </c:pt>
                <c:pt idx="518">
                  <c:v>0.37424600000000002</c:v>
                </c:pt>
                <c:pt idx="519">
                  <c:v>0.36232400000000003</c:v>
                </c:pt>
                <c:pt idx="520">
                  <c:v>0.36472399999999999</c:v>
                </c:pt>
                <c:pt idx="521">
                  <c:v>0.34320199999999995</c:v>
                </c:pt>
                <c:pt idx="522">
                  <c:v>0.35535799999999995</c:v>
                </c:pt>
                <c:pt idx="523">
                  <c:v>0.36335600000000001</c:v>
                </c:pt>
                <c:pt idx="524">
                  <c:v>0.41551499999999997</c:v>
                </c:pt>
                <c:pt idx="525">
                  <c:v>0.449322</c:v>
                </c:pt>
                <c:pt idx="526">
                  <c:v>0.44023200000000007</c:v>
                </c:pt>
                <c:pt idx="527">
                  <c:v>0.40179400000000004</c:v>
                </c:pt>
                <c:pt idx="528">
                  <c:v>0.34403800000000001</c:v>
                </c:pt>
                <c:pt idx="529">
                  <c:v>0.28620400000000001</c:v>
                </c:pt>
                <c:pt idx="530">
                  <c:v>0.262048</c:v>
                </c:pt>
                <c:pt idx="531">
                  <c:v>0.24997000000000003</c:v>
                </c:pt>
                <c:pt idx="532">
                  <c:v>0.21629200000000004</c:v>
                </c:pt>
                <c:pt idx="533">
                  <c:v>0.20421400000000003</c:v>
                </c:pt>
                <c:pt idx="534">
                  <c:v>0.20421400000000003</c:v>
                </c:pt>
                <c:pt idx="535">
                  <c:v>0.18212000000000003</c:v>
                </c:pt>
                <c:pt idx="536">
                  <c:v>0.12765700000000002</c:v>
                </c:pt>
                <c:pt idx="537">
                  <c:v>0.11396000000000001</c:v>
                </c:pt>
                <c:pt idx="538">
                  <c:v>0.14124</c:v>
                </c:pt>
                <c:pt idx="539">
                  <c:v>0.14124</c:v>
                </c:pt>
                <c:pt idx="540">
                  <c:v>0.14124</c:v>
                </c:pt>
                <c:pt idx="541">
                  <c:v>0.14124</c:v>
                </c:pt>
                <c:pt idx="542">
                  <c:v>0.14124</c:v>
                </c:pt>
                <c:pt idx="543">
                  <c:v>0.14124</c:v>
                </c:pt>
                <c:pt idx="544">
                  <c:v>0.16089000000000001</c:v>
                </c:pt>
                <c:pt idx="545">
                  <c:v>0.18339000000000003</c:v>
                </c:pt>
                <c:pt idx="546">
                  <c:v>0.20423400000000003</c:v>
                </c:pt>
                <c:pt idx="547">
                  <c:v>0.19265000000000002</c:v>
                </c:pt>
                <c:pt idx="548">
                  <c:v>0.19265000000000002</c:v>
                </c:pt>
                <c:pt idx="549">
                  <c:v>0.14854000000000003</c:v>
                </c:pt>
                <c:pt idx="550">
                  <c:v>8.7150000000000005E-2</c:v>
                </c:pt>
                <c:pt idx="551">
                  <c:v>8.7150000000000005E-2</c:v>
                </c:pt>
                <c:pt idx="552">
                  <c:v>8.7150000000000005E-2</c:v>
                </c:pt>
                <c:pt idx="553">
                  <c:v>8.7150000000000005E-2</c:v>
                </c:pt>
                <c:pt idx="554">
                  <c:v>8.7150000000000005E-2</c:v>
                </c:pt>
                <c:pt idx="575">
                  <c:v>0</c:v>
                </c:pt>
                <c:pt idx="576">
                  <c:v>13.3559</c:v>
                </c:pt>
                <c:pt idx="577">
                  <c:v>13.602000000000002</c:v>
                </c:pt>
                <c:pt idx="578">
                  <c:v>13.871200000000004</c:v>
                </c:pt>
                <c:pt idx="579">
                  <c:v>13.984000000000002</c:v>
                </c:pt>
                <c:pt idx="580">
                  <c:v>14.065300000000002</c:v>
                </c:pt>
                <c:pt idx="581">
                  <c:v>15.528600000000004</c:v>
                </c:pt>
                <c:pt idx="582">
                  <c:v>15.516500000000004</c:v>
                </c:pt>
                <c:pt idx="583">
                  <c:v>16.535</c:v>
                </c:pt>
                <c:pt idx="584">
                  <c:v>17.385200000000001</c:v>
                </c:pt>
                <c:pt idx="585">
                  <c:v>17.771000000000001</c:v>
                </c:pt>
                <c:pt idx="586">
                  <c:v>18.615400000000001</c:v>
                </c:pt>
                <c:pt idx="587">
                  <c:v>18.4267</c:v>
                </c:pt>
                <c:pt idx="588">
                  <c:v>18.328800000000008</c:v>
                </c:pt>
                <c:pt idx="589">
                  <c:v>17.736300000000004</c:v>
                </c:pt>
                <c:pt idx="590">
                  <c:v>16.938400000000001</c:v>
                </c:pt>
                <c:pt idx="591">
                  <c:v>16.723100000000002</c:v>
                </c:pt>
                <c:pt idx="592">
                  <c:v>15.894500000000003</c:v>
                </c:pt>
                <c:pt idx="593">
                  <c:v>14.658600000000002</c:v>
                </c:pt>
                <c:pt idx="594">
                  <c:v>13.725700000000003</c:v>
                </c:pt>
                <c:pt idx="595">
                  <c:v>12.883900000000001</c:v>
                </c:pt>
                <c:pt idx="596">
                  <c:v>12.3926</c:v>
                </c:pt>
                <c:pt idx="597">
                  <c:v>11.631900000000002</c:v>
                </c:pt>
                <c:pt idx="598">
                  <c:v>11.232599999999998</c:v>
                </c:pt>
                <c:pt idx="599">
                  <c:v>10.490400000000001</c:v>
                </c:pt>
                <c:pt idx="600">
                  <c:v>9.8870000000000005</c:v>
                </c:pt>
                <c:pt idx="601">
                  <c:v>10.177</c:v>
                </c:pt>
                <c:pt idx="602">
                  <c:v>10.577300000000001</c:v>
                </c:pt>
                <c:pt idx="603">
                  <c:v>10.461100000000004</c:v>
                </c:pt>
                <c:pt idx="604">
                  <c:v>10.511900000000002</c:v>
                </c:pt>
                <c:pt idx="605">
                  <c:v>10.6365</c:v>
                </c:pt>
                <c:pt idx="606">
                  <c:v>11.281400000000001</c:v>
                </c:pt>
                <c:pt idx="607">
                  <c:v>11.442200000000001</c:v>
                </c:pt>
                <c:pt idx="608">
                  <c:v>10.998500000000003</c:v>
                </c:pt>
                <c:pt idx="609">
                  <c:v>11.748700000000001</c:v>
                </c:pt>
                <c:pt idx="610">
                  <c:v>11.407400000000001</c:v>
                </c:pt>
                <c:pt idx="611">
                  <c:v>11.6302</c:v>
                </c:pt>
                <c:pt idx="612">
                  <c:v>11.654400000000003</c:v>
                </c:pt>
                <c:pt idx="613">
                  <c:v>11.921100000000001</c:v>
                </c:pt>
                <c:pt idx="614">
                  <c:v>11.9551</c:v>
                </c:pt>
                <c:pt idx="615">
                  <c:v>12.197500000000002</c:v>
                </c:pt>
                <c:pt idx="616">
                  <c:v>12.236000000000002</c:v>
                </c:pt>
                <c:pt idx="617">
                  <c:v>11.826500000000001</c:v>
                </c:pt>
                <c:pt idx="618">
                  <c:v>11.612</c:v>
                </c:pt>
                <c:pt idx="619">
                  <c:v>11.008099999999999</c:v>
                </c:pt>
                <c:pt idx="620">
                  <c:v>10.546500000000002</c:v>
                </c:pt>
                <c:pt idx="621">
                  <c:v>9.9128000000000007</c:v>
                </c:pt>
                <c:pt idx="622">
                  <c:v>9.9345000000000017</c:v>
                </c:pt>
                <c:pt idx="623">
                  <c:v>9.8536000000000019</c:v>
                </c:pt>
                <c:pt idx="624">
                  <c:v>10.152500000000002</c:v>
                </c:pt>
                <c:pt idx="625">
                  <c:v>9.7059999999999995</c:v>
                </c:pt>
                <c:pt idx="626">
                  <c:v>9.3452999999999999</c:v>
                </c:pt>
                <c:pt idx="627">
                  <c:v>9.4250999999999987</c:v>
                </c:pt>
                <c:pt idx="628">
                  <c:v>9.4440000000000008</c:v>
                </c:pt>
                <c:pt idx="629">
                  <c:v>9.5216000000000012</c:v>
                </c:pt>
                <c:pt idx="630">
                  <c:v>9.4183000000000003</c:v>
                </c:pt>
                <c:pt idx="631">
                  <c:v>9.936399999999999</c:v>
                </c:pt>
                <c:pt idx="632">
                  <c:v>10.7111</c:v>
                </c:pt>
                <c:pt idx="633">
                  <c:v>11.252800000000001</c:v>
                </c:pt>
                <c:pt idx="634">
                  <c:v>11.5068</c:v>
                </c:pt>
                <c:pt idx="635">
                  <c:v>11.7333</c:v>
                </c:pt>
                <c:pt idx="636">
                  <c:v>11.865100000000002</c:v>
                </c:pt>
                <c:pt idx="637">
                  <c:v>12.059800000000001</c:v>
                </c:pt>
                <c:pt idx="638">
                  <c:v>12.483500000000005</c:v>
                </c:pt>
                <c:pt idx="639">
                  <c:v>12.276100000000003</c:v>
                </c:pt>
                <c:pt idx="640">
                  <c:v>13.048000000000002</c:v>
                </c:pt>
                <c:pt idx="641">
                  <c:v>13.928400000000002</c:v>
                </c:pt>
                <c:pt idx="642">
                  <c:v>14.5212</c:v>
                </c:pt>
                <c:pt idx="643">
                  <c:v>14.2714</c:v>
                </c:pt>
                <c:pt idx="644">
                  <c:v>14.182900000000002</c:v>
                </c:pt>
                <c:pt idx="645">
                  <c:v>14.3225</c:v>
                </c:pt>
                <c:pt idx="646">
                  <c:v>14.789500000000004</c:v>
                </c:pt>
                <c:pt idx="647">
                  <c:v>15.019700000000002</c:v>
                </c:pt>
                <c:pt idx="648">
                  <c:v>15.147900000000002</c:v>
                </c:pt>
                <c:pt idx="649">
                  <c:v>15.2469</c:v>
                </c:pt>
                <c:pt idx="650">
                  <c:v>15.527400000000002</c:v>
                </c:pt>
                <c:pt idx="651">
                  <c:v>16.043900000000001</c:v>
                </c:pt>
                <c:pt idx="652">
                  <c:v>16.161900000000003</c:v>
                </c:pt>
                <c:pt idx="653">
                  <c:v>17.122100000000003</c:v>
                </c:pt>
                <c:pt idx="654">
                  <c:v>18.071400000000001</c:v>
                </c:pt>
                <c:pt idx="655">
                  <c:v>18.876300000000001</c:v>
                </c:pt>
                <c:pt idx="656">
                  <c:v>19.569299999999998</c:v>
                </c:pt>
                <c:pt idx="657">
                  <c:v>19.8261</c:v>
                </c:pt>
                <c:pt idx="658">
                  <c:v>19.896599999999999</c:v>
                </c:pt>
                <c:pt idx="659">
                  <c:v>20.340499999999995</c:v>
                </c:pt>
                <c:pt idx="660">
                  <c:v>20.633299999999998</c:v>
                </c:pt>
                <c:pt idx="661">
                  <c:v>21.929300000000005</c:v>
                </c:pt>
                <c:pt idx="662">
                  <c:v>23.089400000000005</c:v>
                </c:pt>
                <c:pt idx="663">
                  <c:v>23.779800000000009</c:v>
                </c:pt>
                <c:pt idx="664">
                  <c:v>23.839500000000012</c:v>
                </c:pt>
                <c:pt idx="665">
                  <c:v>23.349700000000006</c:v>
                </c:pt>
                <c:pt idx="666">
                  <c:v>23.451700000000006</c:v>
                </c:pt>
                <c:pt idx="667">
                  <c:v>24.425300000000004</c:v>
                </c:pt>
                <c:pt idx="668">
                  <c:v>24.5122</c:v>
                </c:pt>
                <c:pt idx="669">
                  <c:v>24.4207</c:v>
                </c:pt>
                <c:pt idx="670">
                  <c:v>24.714199999999998</c:v>
                </c:pt>
                <c:pt idx="671">
                  <c:v>25.151500000000002</c:v>
                </c:pt>
                <c:pt idx="672">
                  <c:v>24.368499999999997</c:v>
                </c:pt>
                <c:pt idx="673">
                  <c:v>23.435699999999997</c:v>
                </c:pt>
                <c:pt idx="674">
                  <c:v>22.663199999999996</c:v>
                </c:pt>
                <c:pt idx="675">
                  <c:v>21.923300000000005</c:v>
                </c:pt>
                <c:pt idx="676">
                  <c:v>21.887</c:v>
                </c:pt>
                <c:pt idx="677">
                  <c:v>22.04</c:v>
                </c:pt>
                <c:pt idx="678">
                  <c:v>20.892400000000002</c:v>
                </c:pt>
                <c:pt idx="679">
                  <c:v>19.663100000000004</c:v>
                </c:pt>
                <c:pt idx="680">
                  <c:v>19.244100000000003</c:v>
                </c:pt>
                <c:pt idx="681">
                  <c:v>18.8416</c:v>
                </c:pt>
                <c:pt idx="682">
                  <c:v>17.762300000000003</c:v>
                </c:pt>
                <c:pt idx="683">
                  <c:v>16.4712</c:v>
                </c:pt>
                <c:pt idx="684">
                  <c:v>16.352499999999999</c:v>
                </c:pt>
                <c:pt idx="685">
                  <c:v>16.260890999999997</c:v>
                </c:pt>
                <c:pt idx="686">
                  <c:v>15.238990000000001</c:v>
                </c:pt>
                <c:pt idx="687">
                  <c:v>15.252073000000003</c:v>
                </c:pt>
                <c:pt idx="688">
                  <c:v>14.834037</c:v>
                </c:pt>
                <c:pt idx="689">
                  <c:v>13.769261000000004</c:v>
                </c:pt>
                <c:pt idx="690">
                  <c:v>13.451449000000004</c:v>
                </c:pt>
                <c:pt idx="691">
                  <c:v>13.070065000000003</c:v>
                </c:pt>
                <c:pt idx="692">
                  <c:v>13.000603000000002</c:v>
                </c:pt>
                <c:pt idx="693">
                  <c:v>12.755101</c:v>
                </c:pt>
                <c:pt idx="694">
                  <c:v>12.918661</c:v>
                </c:pt>
                <c:pt idx="695">
                  <c:v>13.125416000000001</c:v>
                </c:pt>
                <c:pt idx="696">
                  <c:v>13.073060000000002</c:v>
                </c:pt>
                <c:pt idx="697">
                  <c:v>12.711013000000003</c:v>
                </c:pt>
                <c:pt idx="698">
                  <c:v>12.835866000000005</c:v>
                </c:pt>
                <c:pt idx="699">
                  <c:v>12.673507000000006</c:v>
                </c:pt>
                <c:pt idx="700">
                  <c:v>12.490983000000002</c:v>
                </c:pt>
                <c:pt idx="701">
                  <c:v>12.682052000000002</c:v>
                </c:pt>
                <c:pt idx="702">
                  <c:v>12.434544000000001</c:v>
                </c:pt>
                <c:pt idx="703">
                  <c:v>11.978984000000001</c:v>
                </c:pt>
                <c:pt idx="704">
                  <c:v>11.542321999999999</c:v>
                </c:pt>
                <c:pt idx="705">
                  <c:v>11.730411999999999</c:v>
                </c:pt>
                <c:pt idx="706">
                  <c:v>12.023728</c:v>
                </c:pt>
                <c:pt idx="707">
                  <c:v>11.710397</c:v>
                </c:pt>
                <c:pt idx="708">
                  <c:v>11.911005000000001</c:v>
                </c:pt>
                <c:pt idx="709">
                  <c:v>12.091193000000001</c:v>
                </c:pt>
                <c:pt idx="710">
                  <c:v>12.217680999999999</c:v>
                </c:pt>
                <c:pt idx="711">
                  <c:v>11.712477000000002</c:v>
                </c:pt>
                <c:pt idx="712">
                  <c:v>11.975592000000001</c:v>
                </c:pt>
                <c:pt idx="713">
                  <c:v>12.374708000000002</c:v>
                </c:pt>
                <c:pt idx="714">
                  <c:v>12.643300000000002</c:v>
                </c:pt>
                <c:pt idx="715">
                  <c:v>13.202866000000002</c:v>
                </c:pt>
                <c:pt idx="716">
                  <c:v>13.667263000000002</c:v>
                </c:pt>
                <c:pt idx="717">
                  <c:v>13.711435000000002</c:v>
                </c:pt>
                <c:pt idx="718">
                  <c:v>14.012907000000002</c:v>
                </c:pt>
                <c:pt idx="719">
                  <c:v>14.747551000000001</c:v>
                </c:pt>
                <c:pt idx="720">
                  <c:v>15.200379000000002</c:v>
                </c:pt>
                <c:pt idx="721">
                  <c:v>14.655307000000001</c:v>
                </c:pt>
                <c:pt idx="722">
                  <c:v>14.892043000000001</c:v>
                </c:pt>
                <c:pt idx="723">
                  <c:v>16.466089</c:v>
                </c:pt>
                <c:pt idx="724">
                  <c:v>17.908136000000006</c:v>
                </c:pt>
                <c:pt idx="725">
                  <c:v>18.600759000000007</c:v>
                </c:pt>
                <c:pt idx="726">
                  <c:v>19.987719000000006</c:v>
                </c:pt>
                <c:pt idx="727">
                  <c:v>20.516702000000002</c:v>
                </c:pt>
                <c:pt idx="728">
                  <c:v>20.275352999999999</c:v>
                </c:pt>
                <c:pt idx="729">
                  <c:v>19.965973000000002</c:v>
                </c:pt>
                <c:pt idx="730">
                  <c:v>19.575825000000002</c:v>
                </c:pt>
                <c:pt idx="731">
                  <c:v>18.740917000000003</c:v>
                </c:pt>
                <c:pt idx="732">
                  <c:v>17.929137000000004</c:v>
                </c:pt>
                <c:pt idx="733">
                  <c:v>18.251656999999998</c:v>
                </c:pt>
                <c:pt idx="734">
                  <c:v>17.592041000000002</c:v>
                </c:pt>
                <c:pt idx="735">
                  <c:v>15.716055000000003</c:v>
                </c:pt>
                <c:pt idx="736">
                  <c:v>13.434445000000002</c:v>
                </c:pt>
                <c:pt idx="737">
                  <c:v>11.915395000000002</c:v>
                </c:pt>
                <c:pt idx="738">
                  <c:v>9.9224750000000022</c:v>
                </c:pt>
                <c:pt idx="739">
                  <c:v>9.206529999999999</c:v>
                </c:pt>
                <c:pt idx="740">
                  <c:v>8.8021419999999999</c:v>
                </c:pt>
                <c:pt idx="741">
                  <c:v>8.3783119999999993</c:v>
                </c:pt>
                <c:pt idx="742">
                  <c:v>7.7748219999999995</c:v>
                </c:pt>
                <c:pt idx="743">
                  <c:v>7.601356</c:v>
                </c:pt>
                <c:pt idx="744">
                  <c:v>7.6658359999999988</c:v>
                </c:pt>
                <c:pt idx="745">
                  <c:v>7.4815759999999996</c:v>
                </c:pt>
                <c:pt idx="746">
                  <c:v>7.7135359999999995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51-46C2-8F8D-E7BEA8DE7C15}"/>
            </c:ext>
          </c:extLst>
        </c:ser>
        <c:ser>
          <c:idx val="3"/>
          <c:order val="1"/>
          <c:tx>
            <c:strRef>
              <c:f>ChartData!$C$2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0.58510000000000018</c:v>
                </c:pt>
                <c:pt idx="1">
                  <c:v>0.67450000000000054</c:v>
                </c:pt>
                <c:pt idx="2">
                  <c:v>0.72939999999999916</c:v>
                </c:pt>
                <c:pt idx="3">
                  <c:v>0.79180000000000028</c:v>
                </c:pt>
                <c:pt idx="4">
                  <c:v>0.83380000000000098</c:v>
                </c:pt>
                <c:pt idx="5">
                  <c:v>0.96230000000000171</c:v>
                </c:pt>
                <c:pt idx="6">
                  <c:v>1.1135000000000019</c:v>
                </c:pt>
                <c:pt idx="7">
                  <c:v>1.4975999999999994</c:v>
                </c:pt>
                <c:pt idx="8">
                  <c:v>1.7584</c:v>
                </c:pt>
                <c:pt idx="9">
                  <c:v>2.2851999999999997</c:v>
                </c:pt>
                <c:pt idx="10">
                  <c:v>2.7403000000000004</c:v>
                </c:pt>
                <c:pt idx="11">
                  <c:v>3.0282999999999989</c:v>
                </c:pt>
                <c:pt idx="12">
                  <c:v>2.9893000000000001</c:v>
                </c:pt>
                <c:pt idx="13">
                  <c:v>2.922099999999995</c:v>
                </c:pt>
                <c:pt idx="14">
                  <c:v>2.9658999999999978</c:v>
                </c:pt>
                <c:pt idx="15">
                  <c:v>2.9697999999999993</c:v>
                </c:pt>
                <c:pt idx="16">
                  <c:v>2.9723999999999968</c:v>
                </c:pt>
                <c:pt idx="17">
                  <c:v>3.168299999999995</c:v>
                </c:pt>
                <c:pt idx="18">
                  <c:v>3.2899999999999956</c:v>
                </c:pt>
                <c:pt idx="19">
                  <c:v>3.3394999999999975</c:v>
                </c:pt>
                <c:pt idx="20">
                  <c:v>3.5546000000000006</c:v>
                </c:pt>
                <c:pt idx="21">
                  <c:v>3.5767000000000024</c:v>
                </c:pt>
                <c:pt idx="22">
                  <c:v>3.726600000000003</c:v>
                </c:pt>
                <c:pt idx="23">
                  <c:v>4.3066000000000031</c:v>
                </c:pt>
                <c:pt idx="24">
                  <c:v>4.6396999999999995</c:v>
                </c:pt>
                <c:pt idx="25">
                  <c:v>5.392100000000001</c:v>
                </c:pt>
                <c:pt idx="26">
                  <c:v>5.7360999999999969</c:v>
                </c:pt>
                <c:pt idx="27">
                  <c:v>5.8645999999999994</c:v>
                </c:pt>
                <c:pt idx="28">
                  <c:v>6.2425999999999995</c:v>
                </c:pt>
                <c:pt idx="29">
                  <c:v>6.4166999999999987</c:v>
                </c:pt>
                <c:pt idx="30">
                  <c:v>6.6758000000000006</c:v>
                </c:pt>
                <c:pt idx="31">
                  <c:v>7.2271000000000054</c:v>
                </c:pt>
                <c:pt idx="32">
                  <c:v>7.4405000000000072</c:v>
                </c:pt>
                <c:pt idx="33">
                  <c:v>7.9337999999999944</c:v>
                </c:pt>
                <c:pt idx="34">
                  <c:v>8.3954999999999984</c:v>
                </c:pt>
                <c:pt idx="35">
                  <c:v>8.2505000000000024</c:v>
                </c:pt>
                <c:pt idx="36">
                  <c:v>8.4838000000000022</c:v>
                </c:pt>
                <c:pt idx="37">
                  <c:v>8.3062000000000005</c:v>
                </c:pt>
                <c:pt idx="38">
                  <c:v>8.3393000000000015</c:v>
                </c:pt>
                <c:pt idx="39">
                  <c:v>8.3429000000000002</c:v>
                </c:pt>
                <c:pt idx="40">
                  <c:v>8.203200000000006</c:v>
                </c:pt>
                <c:pt idx="41">
                  <c:v>8.0724000000000018</c:v>
                </c:pt>
                <c:pt idx="42">
                  <c:v>7.9763999999999982</c:v>
                </c:pt>
                <c:pt idx="43">
                  <c:v>7.4143000000000008</c:v>
                </c:pt>
                <c:pt idx="44">
                  <c:v>6.9652999999999992</c:v>
                </c:pt>
                <c:pt idx="45">
                  <c:v>6.2696999999999967</c:v>
                </c:pt>
                <c:pt idx="46">
                  <c:v>5.5066999999999986</c:v>
                </c:pt>
                <c:pt idx="47">
                  <c:v>5.0301000000000009</c:v>
                </c:pt>
                <c:pt idx="48">
                  <c:v>4.66</c:v>
                </c:pt>
                <c:pt idx="49">
                  <c:v>4.2176999999999971</c:v>
                </c:pt>
                <c:pt idx="50">
                  <c:v>3.7986999999999931</c:v>
                </c:pt>
                <c:pt idx="51">
                  <c:v>3.8160000000000007</c:v>
                </c:pt>
                <c:pt idx="52">
                  <c:v>4.1426999999999996</c:v>
                </c:pt>
                <c:pt idx="53">
                  <c:v>4.3591999999999995</c:v>
                </c:pt>
                <c:pt idx="54">
                  <c:v>4.446900000000003</c:v>
                </c:pt>
                <c:pt idx="55">
                  <c:v>4.7017000000000007</c:v>
                </c:pt>
                <c:pt idx="56">
                  <c:v>5.0456000000000039</c:v>
                </c:pt>
                <c:pt idx="57">
                  <c:v>5.1636999999999951</c:v>
                </c:pt>
                <c:pt idx="58">
                  <c:v>5.4231000000000016</c:v>
                </c:pt>
                <c:pt idx="59">
                  <c:v>5.3921999999999972</c:v>
                </c:pt>
                <c:pt idx="60">
                  <c:v>5.4099999999999966</c:v>
                </c:pt>
                <c:pt idx="61">
                  <c:v>5.4103999999999992</c:v>
                </c:pt>
                <c:pt idx="62">
                  <c:v>5.6268999999999991</c:v>
                </c:pt>
                <c:pt idx="63">
                  <c:v>5.6127000000000038</c:v>
                </c:pt>
                <c:pt idx="64">
                  <c:v>5.3536000000000001</c:v>
                </c:pt>
                <c:pt idx="65">
                  <c:v>5.4409999999999954</c:v>
                </c:pt>
                <c:pt idx="66">
                  <c:v>5.507399999999997</c:v>
                </c:pt>
                <c:pt idx="67">
                  <c:v>5.396600000000003</c:v>
                </c:pt>
                <c:pt idx="68">
                  <c:v>5.5396999999999981</c:v>
                </c:pt>
                <c:pt idx="69">
                  <c:v>5.6842000000000041</c:v>
                </c:pt>
                <c:pt idx="70">
                  <c:v>5.678799999999999</c:v>
                </c:pt>
                <c:pt idx="71">
                  <c:v>5.8915000000000006</c:v>
                </c:pt>
                <c:pt idx="72">
                  <c:v>6.0599999999999952</c:v>
                </c:pt>
                <c:pt idx="73">
                  <c:v>6.2144000000000048</c:v>
                </c:pt>
                <c:pt idx="74">
                  <c:v>6.3975000000000044</c:v>
                </c:pt>
                <c:pt idx="75">
                  <c:v>6.5305</c:v>
                </c:pt>
                <c:pt idx="76">
                  <c:v>6.4086999999999996</c:v>
                </c:pt>
                <c:pt idx="77">
                  <c:v>6.3034999999999997</c:v>
                </c:pt>
                <c:pt idx="78">
                  <c:v>6.3783999999999992</c:v>
                </c:pt>
                <c:pt idx="79">
                  <c:v>6.4389999999999965</c:v>
                </c:pt>
                <c:pt idx="80">
                  <c:v>6.1609000000000016</c:v>
                </c:pt>
                <c:pt idx="81">
                  <c:v>6.197800000000008</c:v>
                </c:pt>
                <c:pt idx="82">
                  <c:v>6.2149000000000072</c:v>
                </c:pt>
                <c:pt idx="83">
                  <c:v>6.0565999999999995</c:v>
                </c:pt>
                <c:pt idx="84">
                  <c:v>5.9698000000000029</c:v>
                </c:pt>
                <c:pt idx="85">
                  <c:v>5.9412999999999982</c:v>
                </c:pt>
                <c:pt idx="86">
                  <c:v>5.6978000000000009</c:v>
                </c:pt>
                <c:pt idx="87">
                  <c:v>5.5186000000000028</c:v>
                </c:pt>
                <c:pt idx="88">
                  <c:v>5.5259000000000036</c:v>
                </c:pt>
                <c:pt idx="89">
                  <c:v>5.5722000000000023</c:v>
                </c:pt>
                <c:pt idx="90">
                  <c:v>5.3933999999999997</c:v>
                </c:pt>
                <c:pt idx="91">
                  <c:v>5.4501000000000026</c:v>
                </c:pt>
                <c:pt idx="92">
                  <c:v>5.5051000000000059</c:v>
                </c:pt>
                <c:pt idx="93">
                  <c:v>5.3374000000000024</c:v>
                </c:pt>
                <c:pt idx="94">
                  <c:v>5.4380000000000024</c:v>
                </c:pt>
                <c:pt idx="95">
                  <c:v>5.6547000000000018</c:v>
                </c:pt>
                <c:pt idx="96">
                  <c:v>5.635900000000003</c:v>
                </c:pt>
                <c:pt idx="97">
                  <c:v>5.7409000000000034</c:v>
                </c:pt>
                <c:pt idx="98">
                  <c:v>6.0889000000000024</c:v>
                </c:pt>
                <c:pt idx="99">
                  <c:v>6.1212000000000053</c:v>
                </c:pt>
                <c:pt idx="100">
                  <c:v>6.3163000000000018</c:v>
                </c:pt>
                <c:pt idx="101">
                  <c:v>6.3374000000000059</c:v>
                </c:pt>
                <c:pt idx="102">
                  <c:v>6.5518000000000001</c:v>
                </c:pt>
                <c:pt idx="103">
                  <c:v>6.4975000000000023</c:v>
                </c:pt>
                <c:pt idx="104">
                  <c:v>6.3693000000000026</c:v>
                </c:pt>
                <c:pt idx="105">
                  <c:v>6.7327000000000048</c:v>
                </c:pt>
                <c:pt idx="106">
                  <c:v>6.6820000000000057</c:v>
                </c:pt>
                <c:pt idx="107">
                  <c:v>6.4358000000000004</c:v>
                </c:pt>
                <c:pt idx="108">
                  <c:v>6.4947000000000035</c:v>
                </c:pt>
                <c:pt idx="109">
                  <c:v>6.4419949999999986</c:v>
                </c:pt>
                <c:pt idx="110">
                  <c:v>6.1023449999999979</c:v>
                </c:pt>
                <c:pt idx="111">
                  <c:v>6.3289750000000033</c:v>
                </c:pt>
                <c:pt idx="112">
                  <c:v>6.4125980000000045</c:v>
                </c:pt>
                <c:pt idx="113">
                  <c:v>6.3131979999999999</c:v>
                </c:pt>
                <c:pt idx="114">
                  <c:v>6.4761580000000016</c:v>
                </c:pt>
                <c:pt idx="115">
                  <c:v>6.4896829999999994</c:v>
                </c:pt>
                <c:pt idx="116">
                  <c:v>6.5365530000000032</c:v>
                </c:pt>
                <c:pt idx="117">
                  <c:v>6.4654230000000013</c:v>
                </c:pt>
                <c:pt idx="118">
                  <c:v>6.3957559999999969</c:v>
                </c:pt>
                <c:pt idx="119">
                  <c:v>6.5180889999999962</c:v>
                </c:pt>
                <c:pt idx="120">
                  <c:v>6.3613890000000008</c:v>
                </c:pt>
                <c:pt idx="121">
                  <c:v>6.359993999999995</c:v>
                </c:pt>
                <c:pt idx="122">
                  <c:v>6.5541540000000023</c:v>
                </c:pt>
                <c:pt idx="123">
                  <c:v>6.7838890000000074</c:v>
                </c:pt>
                <c:pt idx="124">
                  <c:v>6.9020960000000002</c:v>
                </c:pt>
                <c:pt idx="125">
                  <c:v>7.5777710000000056</c:v>
                </c:pt>
                <c:pt idx="126">
                  <c:v>7.6993310000000026</c:v>
                </c:pt>
                <c:pt idx="127">
                  <c:v>7.8390260000000023</c:v>
                </c:pt>
                <c:pt idx="128">
                  <c:v>8.211306000000004</c:v>
                </c:pt>
                <c:pt idx="129">
                  <c:v>8.7681960000000032</c:v>
                </c:pt>
                <c:pt idx="130">
                  <c:v>9.1149330000000024</c:v>
                </c:pt>
                <c:pt idx="131">
                  <c:v>10.044935000000001</c:v>
                </c:pt>
                <c:pt idx="132">
                  <c:v>10.747930000000004</c:v>
                </c:pt>
                <c:pt idx="133">
                  <c:v>11.051870000000001</c:v>
                </c:pt>
                <c:pt idx="134">
                  <c:v>11.517111000000003</c:v>
                </c:pt>
                <c:pt idx="135">
                  <c:v>11.309740999999997</c:v>
                </c:pt>
                <c:pt idx="136">
                  <c:v>10.764035999999999</c:v>
                </c:pt>
                <c:pt idx="137">
                  <c:v>9.5791609999999991</c:v>
                </c:pt>
                <c:pt idx="138">
                  <c:v>9.576945999999996</c:v>
                </c:pt>
                <c:pt idx="139">
                  <c:v>9.2347760000000036</c:v>
                </c:pt>
                <c:pt idx="140">
                  <c:v>8.3346260000000019</c:v>
                </c:pt>
                <c:pt idx="141">
                  <c:v>7.0837660000000033</c:v>
                </c:pt>
                <c:pt idx="142">
                  <c:v>6.3621460000000027</c:v>
                </c:pt>
                <c:pt idx="143">
                  <c:v>5.418388000000002</c:v>
                </c:pt>
                <c:pt idx="144">
                  <c:v>4.4986529999999973</c:v>
                </c:pt>
                <c:pt idx="145">
                  <c:v>3.9717920000000042</c:v>
                </c:pt>
                <c:pt idx="146">
                  <c:v>3.1102659999999993</c:v>
                </c:pt>
                <c:pt idx="147">
                  <c:v>2.7003410000000034</c:v>
                </c:pt>
                <c:pt idx="148">
                  <c:v>2.6805560000000046</c:v>
                </c:pt>
                <c:pt idx="149">
                  <c:v>2.8554860000000044</c:v>
                </c:pt>
                <c:pt idx="150">
                  <c:v>1.8736310000000049</c:v>
                </c:pt>
                <c:pt idx="151">
                  <c:v>1.4557310000000001</c:v>
                </c:pt>
                <c:pt idx="152">
                  <c:v>1.4557310000000019</c:v>
                </c:pt>
                <c:pt idx="153">
                  <c:v>1.3459310000000002</c:v>
                </c:pt>
                <c:pt idx="154">
                  <c:v>1.1898049999999998</c:v>
                </c:pt>
                <c:pt idx="155">
                  <c:v>0.78352100000000036</c:v>
                </c:pt>
                <c:pt idx="156">
                  <c:v>0.71372100000000138</c:v>
                </c:pt>
                <c:pt idx="157">
                  <c:v>0.60579199999999922</c:v>
                </c:pt>
                <c:pt idx="158">
                  <c:v>0.5598390000000002</c:v>
                </c:pt>
                <c:pt idx="159">
                  <c:v>0.47208900000000042</c:v>
                </c:pt>
                <c:pt idx="160">
                  <c:v>0.38364900000000013</c:v>
                </c:pt>
                <c:pt idx="161">
                  <c:v>0.16251899999999964</c:v>
                </c:pt>
                <c:pt idx="162">
                  <c:v>0.14049899999999838</c:v>
                </c:pt>
                <c:pt idx="163">
                  <c:v>0.11754899999999857</c:v>
                </c:pt>
                <c:pt idx="164">
                  <c:v>0.11837500000000034</c:v>
                </c:pt>
                <c:pt idx="165">
                  <c:v>0.11921499999999963</c:v>
                </c:pt>
                <c:pt idx="166">
                  <c:v>7.5366999999999074E-2</c:v>
                </c:pt>
                <c:pt idx="167">
                  <c:v>5.3337999999997443E-2</c:v>
                </c:pt>
                <c:pt idx="168">
                  <c:v>3.2801999999998444E-2</c:v>
                </c:pt>
                <c:pt idx="169">
                  <c:v>1.0751999999998318E-2</c:v>
                </c:pt>
                <c:pt idx="170">
                  <c:v>6.9799999999968776E-3</c:v>
                </c:pt>
                <c:pt idx="191">
                  <c:v>0</c:v>
                </c:pt>
                <c:pt idx="192">
                  <c:v>27.048500000000001</c:v>
                </c:pt>
                <c:pt idx="193">
                  <c:v>24.493600000000001</c:v>
                </c:pt>
                <c:pt idx="194">
                  <c:v>20.593500000000002</c:v>
                </c:pt>
                <c:pt idx="195">
                  <c:v>14.215599999999997</c:v>
                </c:pt>
                <c:pt idx="196">
                  <c:v>8.1126000000000005</c:v>
                </c:pt>
                <c:pt idx="197">
                  <c:v>3.9558</c:v>
                </c:pt>
                <c:pt idx="198">
                  <c:v>3.9411999999999998</c:v>
                </c:pt>
                <c:pt idx="199">
                  <c:v>3.9446000000000003</c:v>
                </c:pt>
                <c:pt idx="200">
                  <c:v>3.8854000000000002</c:v>
                </c:pt>
                <c:pt idx="201">
                  <c:v>3.7592000000000003</c:v>
                </c:pt>
                <c:pt idx="202">
                  <c:v>3.6004000000000005</c:v>
                </c:pt>
                <c:pt idx="203">
                  <c:v>3.4749000000000003</c:v>
                </c:pt>
                <c:pt idx="204">
                  <c:v>3.4348000000000005</c:v>
                </c:pt>
                <c:pt idx="205">
                  <c:v>3.3945000000000003</c:v>
                </c:pt>
                <c:pt idx="206">
                  <c:v>3.4173000000000009</c:v>
                </c:pt>
                <c:pt idx="207">
                  <c:v>3.4107000000000007</c:v>
                </c:pt>
                <c:pt idx="208">
                  <c:v>1.1752000000000007</c:v>
                </c:pt>
                <c:pt idx="209">
                  <c:v>0.14170000000000016</c:v>
                </c:pt>
                <c:pt idx="210">
                  <c:v>0.12019999999999964</c:v>
                </c:pt>
                <c:pt idx="211">
                  <c:v>0.35949999999999882</c:v>
                </c:pt>
                <c:pt idx="212">
                  <c:v>1.261099999999999</c:v>
                </c:pt>
                <c:pt idx="213">
                  <c:v>1.7659999999999991</c:v>
                </c:pt>
                <c:pt idx="214">
                  <c:v>2.2779000000000007</c:v>
                </c:pt>
                <c:pt idx="215">
                  <c:v>3.4752000000000001</c:v>
                </c:pt>
                <c:pt idx="216">
                  <c:v>6.0575999999999999</c:v>
                </c:pt>
                <c:pt idx="217">
                  <c:v>7.4465999999999974</c:v>
                </c:pt>
                <c:pt idx="218">
                  <c:v>7.4238000000000008</c:v>
                </c:pt>
                <c:pt idx="219">
                  <c:v>7.4152000000000022</c:v>
                </c:pt>
                <c:pt idx="220">
                  <c:v>7.4151999999999996</c:v>
                </c:pt>
                <c:pt idx="221">
                  <c:v>7.3936999999999999</c:v>
                </c:pt>
                <c:pt idx="222">
                  <c:v>7.3936999999999991</c:v>
                </c:pt>
                <c:pt idx="223">
                  <c:v>7.1329000000000011</c:v>
                </c:pt>
                <c:pt idx="224">
                  <c:v>6.2087000000000003</c:v>
                </c:pt>
                <c:pt idx="225">
                  <c:v>5.6807999999999996</c:v>
                </c:pt>
                <c:pt idx="226">
                  <c:v>5.1689000000000007</c:v>
                </c:pt>
                <c:pt idx="227">
                  <c:v>3.992599999999999</c:v>
                </c:pt>
                <c:pt idx="228">
                  <c:v>1.4100000000000006</c:v>
                </c:pt>
                <c:pt idx="229">
                  <c:v>2.1000000000000352E-2</c:v>
                </c:pt>
                <c:pt idx="230">
                  <c:v>2.1000000000000352E-2</c:v>
                </c:pt>
                <c:pt idx="231">
                  <c:v>2.0999999999999908E-2</c:v>
                </c:pt>
                <c:pt idx="232">
                  <c:v>4.0999999999999925E-2</c:v>
                </c:pt>
                <c:pt idx="233">
                  <c:v>4.0999999999999925E-2</c:v>
                </c:pt>
                <c:pt idx="234">
                  <c:v>6.2799999999999745E-2</c:v>
                </c:pt>
                <c:pt idx="235">
                  <c:v>6.2799999999999745E-2</c:v>
                </c:pt>
                <c:pt idx="236">
                  <c:v>0.15249999999999986</c:v>
                </c:pt>
                <c:pt idx="237">
                  <c:v>0.15249999999999986</c:v>
                </c:pt>
                <c:pt idx="238">
                  <c:v>0.15249999999999941</c:v>
                </c:pt>
                <c:pt idx="239">
                  <c:v>0.13150000000000039</c:v>
                </c:pt>
                <c:pt idx="240">
                  <c:v>0.13150000000000039</c:v>
                </c:pt>
                <c:pt idx="241">
                  <c:v>0.13149999999999995</c:v>
                </c:pt>
                <c:pt idx="242">
                  <c:v>0.13149999999999995</c:v>
                </c:pt>
                <c:pt idx="243">
                  <c:v>0.13149999999999995</c:v>
                </c:pt>
                <c:pt idx="244">
                  <c:v>0.17700000000000049</c:v>
                </c:pt>
                <c:pt idx="245">
                  <c:v>0.17700000000000005</c:v>
                </c:pt>
                <c:pt idx="246">
                  <c:v>0.15520000000000023</c:v>
                </c:pt>
                <c:pt idx="247">
                  <c:v>0.15520000000000023</c:v>
                </c:pt>
                <c:pt idx="248">
                  <c:v>6.549999999999967E-2</c:v>
                </c:pt>
                <c:pt idx="249">
                  <c:v>6.5500000000000114E-2</c:v>
                </c:pt>
                <c:pt idx="250">
                  <c:v>8.8699999999999779E-2</c:v>
                </c:pt>
                <c:pt idx="251">
                  <c:v>8.8699999999999779E-2</c:v>
                </c:pt>
                <c:pt idx="252">
                  <c:v>8.8699999999999779E-2</c:v>
                </c:pt>
                <c:pt idx="253">
                  <c:v>8.8700000000000223E-2</c:v>
                </c:pt>
                <c:pt idx="254">
                  <c:v>8.8700000000000223E-2</c:v>
                </c:pt>
                <c:pt idx="255">
                  <c:v>8.8699999999999335E-2</c:v>
                </c:pt>
                <c:pt idx="256">
                  <c:v>2.3199999999999665E-2</c:v>
                </c:pt>
                <c:pt idx="257">
                  <c:v>2.3199999999999665E-2</c:v>
                </c:pt>
                <c:pt idx="258">
                  <c:v>4.0199999999999569E-2</c:v>
                </c:pt>
                <c:pt idx="259">
                  <c:v>4.0200000000000014E-2</c:v>
                </c:pt>
                <c:pt idx="260">
                  <c:v>5.559999999999965E-2</c:v>
                </c:pt>
                <c:pt idx="261">
                  <c:v>8.4500000000000242E-2</c:v>
                </c:pt>
                <c:pt idx="262">
                  <c:v>8.4000000000000519E-2</c:v>
                </c:pt>
                <c:pt idx="263">
                  <c:v>9.1100000000000847E-2</c:v>
                </c:pt>
                <c:pt idx="264">
                  <c:v>9.1100000000000847E-2</c:v>
                </c:pt>
                <c:pt idx="265">
                  <c:v>9.1099999999999959E-2</c:v>
                </c:pt>
                <c:pt idx="266">
                  <c:v>9.1100000000000847E-2</c:v>
                </c:pt>
                <c:pt idx="267">
                  <c:v>9.1099999999999959E-2</c:v>
                </c:pt>
                <c:pt idx="268">
                  <c:v>9.1099999999999071E-2</c:v>
                </c:pt>
                <c:pt idx="269">
                  <c:v>9.1099999999999071E-2</c:v>
                </c:pt>
                <c:pt idx="270">
                  <c:v>9.4299999999999606E-2</c:v>
                </c:pt>
                <c:pt idx="271">
                  <c:v>0.11139999999999972</c:v>
                </c:pt>
                <c:pt idx="272">
                  <c:v>9.5999999999999197E-2</c:v>
                </c:pt>
                <c:pt idx="273">
                  <c:v>6.7099999999998161E-2</c:v>
                </c:pt>
                <c:pt idx="274">
                  <c:v>4.4399999999999551E-2</c:v>
                </c:pt>
                <c:pt idx="275">
                  <c:v>3.7299999999999223E-2</c:v>
                </c:pt>
                <c:pt idx="276">
                  <c:v>3.7299999999999223E-2</c:v>
                </c:pt>
                <c:pt idx="277">
                  <c:v>3.7299999999999223E-2</c:v>
                </c:pt>
                <c:pt idx="278">
                  <c:v>3.7300000000000999E-2</c:v>
                </c:pt>
                <c:pt idx="279">
                  <c:v>3.7300000000000111E-2</c:v>
                </c:pt>
                <c:pt idx="280">
                  <c:v>3.7300000000000111E-2</c:v>
                </c:pt>
                <c:pt idx="281">
                  <c:v>3.7300000000000111E-2</c:v>
                </c:pt>
                <c:pt idx="282">
                  <c:v>1.7100000000000115E-2</c:v>
                </c:pt>
                <c:pt idx="283">
                  <c:v>0</c:v>
                </c:pt>
                <c:pt idx="284">
                  <c:v>1.7400000000000304E-2</c:v>
                </c:pt>
                <c:pt idx="285">
                  <c:v>7.8900000000000858E-2</c:v>
                </c:pt>
                <c:pt idx="286">
                  <c:v>0.11659999999999915</c:v>
                </c:pt>
                <c:pt idx="287">
                  <c:v>0.11659999999999915</c:v>
                </c:pt>
                <c:pt idx="288">
                  <c:v>0.11660000000000093</c:v>
                </c:pt>
                <c:pt idx="289">
                  <c:v>0.11660000000000181</c:v>
                </c:pt>
                <c:pt idx="290">
                  <c:v>0.11660000000000004</c:v>
                </c:pt>
                <c:pt idx="291">
                  <c:v>0.11660000000000093</c:v>
                </c:pt>
                <c:pt idx="292">
                  <c:v>0.11660000000000004</c:v>
                </c:pt>
                <c:pt idx="293">
                  <c:v>0.11659999999999915</c:v>
                </c:pt>
                <c:pt idx="294">
                  <c:v>0.11660000000000004</c:v>
                </c:pt>
                <c:pt idx="295">
                  <c:v>0.11659999999999915</c:v>
                </c:pt>
                <c:pt idx="296">
                  <c:v>0.1628999999999996</c:v>
                </c:pt>
                <c:pt idx="297">
                  <c:v>0.10139999999999993</c:v>
                </c:pt>
                <c:pt idx="298">
                  <c:v>0.12799999999999923</c:v>
                </c:pt>
                <c:pt idx="299">
                  <c:v>0.15069999999999961</c:v>
                </c:pt>
                <c:pt idx="300">
                  <c:v>0.17660000000000053</c:v>
                </c:pt>
                <c:pt idx="301">
                  <c:v>0.17660000000000053</c:v>
                </c:pt>
                <c:pt idx="302">
                  <c:v>0.17659999999999965</c:v>
                </c:pt>
                <c:pt idx="303">
                  <c:v>0.17659999999999965</c:v>
                </c:pt>
                <c:pt idx="304">
                  <c:v>0.17659999999999876</c:v>
                </c:pt>
                <c:pt idx="305">
                  <c:v>0.19768300000000005</c:v>
                </c:pt>
                <c:pt idx="306">
                  <c:v>0.26093200000000127</c:v>
                </c:pt>
                <c:pt idx="307">
                  <c:v>0.28288200000000074</c:v>
                </c:pt>
                <c:pt idx="308">
                  <c:v>0.23956200000000072</c:v>
                </c:pt>
                <c:pt idx="309">
                  <c:v>0.25956699999999877</c:v>
                </c:pt>
                <c:pt idx="310">
                  <c:v>0.23826700000000001</c:v>
                </c:pt>
                <c:pt idx="311">
                  <c:v>0.23706900000000042</c:v>
                </c:pt>
                <c:pt idx="312">
                  <c:v>0.21116899999999994</c:v>
                </c:pt>
                <c:pt idx="313">
                  <c:v>0.21136900000000036</c:v>
                </c:pt>
                <c:pt idx="314">
                  <c:v>0.21136899999999947</c:v>
                </c:pt>
                <c:pt idx="315">
                  <c:v>0.21136899999999947</c:v>
                </c:pt>
                <c:pt idx="316">
                  <c:v>0.23101899999999986</c:v>
                </c:pt>
                <c:pt idx="317">
                  <c:v>0.20993600000000079</c:v>
                </c:pt>
                <c:pt idx="318">
                  <c:v>0.16776700000000044</c:v>
                </c:pt>
                <c:pt idx="319">
                  <c:v>0.14583700000000022</c:v>
                </c:pt>
                <c:pt idx="320">
                  <c:v>0.16233699999999995</c:v>
                </c:pt>
                <c:pt idx="321">
                  <c:v>0.16116199999999914</c:v>
                </c:pt>
                <c:pt idx="322">
                  <c:v>0.14016399999999951</c:v>
                </c:pt>
                <c:pt idx="323">
                  <c:v>0.11866200000000049</c:v>
                </c:pt>
                <c:pt idx="324">
                  <c:v>0.16217400000000115</c:v>
                </c:pt>
                <c:pt idx="325">
                  <c:v>0.26201400000000152</c:v>
                </c:pt>
                <c:pt idx="326">
                  <c:v>0.30121400000000076</c:v>
                </c:pt>
                <c:pt idx="327">
                  <c:v>0.36221399999999981</c:v>
                </c:pt>
                <c:pt idx="328">
                  <c:v>0.36216399999999993</c:v>
                </c:pt>
                <c:pt idx="329">
                  <c:v>0.36216399999999993</c:v>
                </c:pt>
                <c:pt idx="330">
                  <c:v>0.34108399999999861</c:v>
                </c:pt>
                <c:pt idx="331">
                  <c:v>0.34106399999999937</c:v>
                </c:pt>
                <c:pt idx="332">
                  <c:v>0.30418400000000023</c:v>
                </c:pt>
                <c:pt idx="333">
                  <c:v>0.285353999999999</c:v>
                </c:pt>
                <c:pt idx="334">
                  <c:v>0.26335200000000025</c:v>
                </c:pt>
                <c:pt idx="335">
                  <c:v>0.33799200000000162</c:v>
                </c:pt>
                <c:pt idx="336">
                  <c:v>0.29448000000000008</c:v>
                </c:pt>
                <c:pt idx="337">
                  <c:v>0.23669000000000118</c:v>
                </c:pt>
                <c:pt idx="338">
                  <c:v>0.22121000000000102</c:v>
                </c:pt>
                <c:pt idx="339">
                  <c:v>0.16021000000000107</c:v>
                </c:pt>
                <c:pt idx="340">
                  <c:v>0.14061000000000057</c:v>
                </c:pt>
                <c:pt idx="341">
                  <c:v>0.14061000000000057</c:v>
                </c:pt>
                <c:pt idx="342">
                  <c:v>0.14061000000000057</c:v>
                </c:pt>
                <c:pt idx="343">
                  <c:v>0.14060999999999879</c:v>
                </c:pt>
                <c:pt idx="344">
                  <c:v>0.14060999999999879</c:v>
                </c:pt>
                <c:pt idx="345">
                  <c:v>0.14060999999999968</c:v>
                </c:pt>
                <c:pt idx="346">
                  <c:v>0.14061000000000057</c:v>
                </c:pt>
                <c:pt idx="347">
                  <c:v>6.5970000000000972E-2</c:v>
                </c:pt>
                <c:pt idx="348">
                  <c:v>6.5970000000000084E-2</c:v>
                </c:pt>
                <c:pt idx="349">
                  <c:v>2.3720000000000852E-2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2.4519999999999875E-2</c:v>
                </c:pt>
                <c:pt idx="354">
                  <c:v>2.4523000000000295E-2</c:v>
                </c:pt>
                <c:pt idx="355">
                  <c:v>2.452299999999985E-2</c:v>
                </c:pt>
                <c:pt idx="356">
                  <c:v>2.452299999999985E-2</c:v>
                </c:pt>
                <c:pt idx="357">
                  <c:v>2.4524999999999686E-2</c:v>
                </c:pt>
                <c:pt idx="358">
                  <c:v>2.4526999999999965E-2</c:v>
                </c:pt>
                <c:pt idx="359">
                  <c:v>2.4529999999999941E-2</c:v>
                </c:pt>
                <c:pt idx="360">
                  <c:v>2.4530000000000385E-2</c:v>
                </c:pt>
                <c:pt idx="361">
                  <c:v>2.4530000000000385E-2</c:v>
                </c:pt>
                <c:pt idx="362">
                  <c:v>2.4529999999999941E-2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3.1999999999999806E-3</c:v>
                </c:pt>
                <c:pt idx="388">
                  <c:v>3.1999999999999806E-3</c:v>
                </c:pt>
                <c:pt idx="389">
                  <c:v>3.2000000000000084E-3</c:v>
                </c:pt>
                <c:pt idx="390">
                  <c:v>3.2000000000000084E-3</c:v>
                </c:pt>
                <c:pt idx="391">
                  <c:v>3.2000000000000084E-3</c:v>
                </c:pt>
                <c:pt idx="392">
                  <c:v>3.2000000000000084E-3</c:v>
                </c:pt>
                <c:pt idx="393">
                  <c:v>3.2000000000000361E-3</c:v>
                </c:pt>
                <c:pt idx="394">
                  <c:v>3.2000000000000084E-3</c:v>
                </c:pt>
                <c:pt idx="395">
                  <c:v>3.1999999999999806E-3</c:v>
                </c:pt>
                <c:pt idx="396">
                  <c:v>3.1999999999999945E-3</c:v>
                </c:pt>
                <c:pt idx="397">
                  <c:v>3.1999999999999945E-3</c:v>
                </c:pt>
                <c:pt idx="398">
                  <c:v>4.2000000000000023E-3</c:v>
                </c:pt>
                <c:pt idx="399">
                  <c:v>1.0000000000000009E-3</c:v>
                </c:pt>
                <c:pt idx="400">
                  <c:v>2.2000000000000006E-3</c:v>
                </c:pt>
                <c:pt idx="401">
                  <c:v>3.0000000000000027E-3</c:v>
                </c:pt>
                <c:pt idx="402">
                  <c:v>3.0000000000000027E-3</c:v>
                </c:pt>
                <c:pt idx="403">
                  <c:v>3.0000000000000027E-3</c:v>
                </c:pt>
                <c:pt idx="404">
                  <c:v>2.9999999999999957E-3</c:v>
                </c:pt>
                <c:pt idx="405">
                  <c:v>3.0000000000000027E-3</c:v>
                </c:pt>
                <c:pt idx="406">
                  <c:v>3.0000000000000027E-3</c:v>
                </c:pt>
                <c:pt idx="407">
                  <c:v>3.0000000000000027E-3</c:v>
                </c:pt>
                <c:pt idx="408">
                  <c:v>3.0000000000000027E-3</c:v>
                </c:pt>
                <c:pt idx="409">
                  <c:v>2.9999999999999472E-3</c:v>
                </c:pt>
                <c:pt idx="410">
                  <c:v>2.0000000000000018E-3</c:v>
                </c:pt>
                <c:pt idx="411">
                  <c:v>2.0000000000000018E-3</c:v>
                </c:pt>
                <c:pt idx="412">
                  <c:v>2.3999999999999577E-3</c:v>
                </c:pt>
                <c:pt idx="413">
                  <c:v>1.5999999999999903E-3</c:v>
                </c:pt>
                <c:pt idx="414">
                  <c:v>1.5999999999999903E-3</c:v>
                </c:pt>
                <c:pt idx="415">
                  <c:v>1.5999999999999903E-3</c:v>
                </c:pt>
                <c:pt idx="416">
                  <c:v>1.6000000000000458E-3</c:v>
                </c:pt>
                <c:pt idx="417">
                  <c:v>1.5999999999999903E-3</c:v>
                </c:pt>
                <c:pt idx="418">
                  <c:v>1.6000000000000181E-3</c:v>
                </c:pt>
                <c:pt idx="419">
                  <c:v>1.5999999999999626E-3</c:v>
                </c:pt>
                <c:pt idx="420">
                  <c:v>1.5999999999999348E-3</c:v>
                </c:pt>
                <c:pt idx="421">
                  <c:v>1.6000000000000181E-3</c:v>
                </c:pt>
                <c:pt idx="422">
                  <c:v>1.6000000000000181E-3</c:v>
                </c:pt>
                <c:pt idx="423">
                  <c:v>1.6000000000000458E-3</c:v>
                </c:pt>
                <c:pt idx="424">
                  <c:v>3.9999999999995595E-4</c:v>
                </c:pt>
                <c:pt idx="425">
                  <c:v>4.0000000000001146E-4</c:v>
                </c:pt>
                <c:pt idx="426">
                  <c:v>4.0000000000001146E-4</c:v>
                </c:pt>
                <c:pt idx="427">
                  <c:v>4.0000000000001146E-4</c:v>
                </c:pt>
                <c:pt idx="428">
                  <c:v>3.9999999999995595E-4</c:v>
                </c:pt>
                <c:pt idx="429">
                  <c:v>4.0000000000001146E-4</c:v>
                </c:pt>
                <c:pt idx="430">
                  <c:v>3.9000000000000701E-3</c:v>
                </c:pt>
                <c:pt idx="431">
                  <c:v>3.9000000000001256E-3</c:v>
                </c:pt>
                <c:pt idx="432">
                  <c:v>5.3999999999999604E-3</c:v>
                </c:pt>
                <c:pt idx="433">
                  <c:v>5.3999999999999604E-3</c:v>
                </c:pt>
                <c:pt idx="434">
                  <c:v>5.4000000000000159E-3</c:v>
                </c:pt>
                <c:pt idx="435">
                  <c:v>5.3999999999999604E-3</c:v>
                </c:pt>
                <c:pt idx="436">
                  <c:v>5.0000000000000044E-3</c:v>
                </c:pt>
                <c:pt idx="437">
                  <c:v>5.0000000000000044E-3</c:v>
                </c:pt>
                <c:pt idx="438">
                  <c:v>8.599999999999941E-3</c:v>
                </c:pt>
                <c:pt idx="439">
                  <c:v>8.599999999999941E-3</c:v>
                </c:pt>
                <c:pt idx="440">
                  <c:v>8.599999999999941E-3</c:v>
                </c:pt>
                <c:pt idx="441">
                  <c:v>8.5999999999999965E-3</c:v>
                </c:pt>
                <c:pt idx="442">
                  <c:v>5.0999999999999934E-3</c:v>
                </c:pt>
                <c:pt idx="443">
                  <c:v>5.0999999999999379E-3</c:v>
                </c:pt>
                <c:pt idx="444">
                  <c:v>3.5999999999999921E-3</c:v>
                </c:pt>
                <c:pt idx="445">
                  <c:v>3.5999999999999366E-3</c:v>
                </c:pt>
                <c:pt idx="446">
                  <c:v>3.5999999999999921E-3</c:v>
                </c:pt>
                <c:pt idx="447">
                  <c:v>3.5999999999999921E-3</c:v>
                </c:pt>
                <c:pt idx="448">
                  <c:v>3.5999999999999921E-3</c:v>
                </c:pt>
                <c:pt idx="449">
                  <c:v>4.300000000000026E-3</c:v>
                </c:pt>
                <c:pt idx="450">
                  <c:v>6.9999999999997842E-4</c:v>
                </c:pt>
                <c:pt idx="451">
                  <c:v>6.9999999999997842E-4</c:v>
                </c:pt>
                <c:pt idx="452">
                  <c:v>6.9999999999997842E-4</c:v>
                </c:pt>
                <c:pt idx="453">
                  <c:v>6.9999999999997842E-4</c:v>
                </c:pt>
                <c:pt idx="454">
                  <c:v>6.9999999999997842E-4</c:v>
                </c:pt>
                <c:pt idx="455">
                  <c:v>1.0000000000000009E-3</c:v>
                </c:pt>
                <c:pt idx="456">
                  <c:v>1.0000000000000009E-3</c:v>
                </c:pt>
                <c:pt idx="457">
                  <c:v>9.9999999999994538E-4</c:v>
                </c:pt>
                <c:pt idx="458">
                  <c:v>1.0000000000000009E-3</c:v>
                </c:pt>
                <c:pt idx="459">
                  <c:v>1.0000000000000009E-3</c:v>
                </c:pt>
                <c:pt idx="460">
                  <c:v>1.0000000000000009E-3</c:v>
                </c:pt>
                <c:pt idx="461">
                  <c:v>1.0000000000000009E-3</c:v>
                </c:pt>
                <c:pt idx="462">
                  <c:v>1.0999999999999899E-3</c:v>
                </c:pt>
                <c:pt idx="463">
                  <c:v>1.0999999999999899E-3</c:v>
                </c:pt>
                <c:pt idx="464">
                  <c:v>1.0999999999999344E-3</c:v>
                </c:pt>
                <c:pt idx="465">
                  <c:v>1.0999999999999899E-3</c:v>
                </c:pt>
                <c:pt idx="466">
                  <c:v>1.1000000000000176E-3</c:v>
                </c:pt>
                <c:pt idx="467">
                  <c:v>7.9999999999993965E-4</c:v>
                </c:pt>
                <c:pt idx="468">
                  <c:v>7.9999999999999516E-4</c:v>
                </c:pt>
                <c:pt idx="469">
                  <c:v>7.9999999999999516E-4</c:v>
                </c:pt>
                <c:pt idx="470">
                  <c:v>7.9999999999999516E-4</c:v>
                </c:pt>
                <c:pt idx="471">
                  <c:v>8.0000000000002292E-4</c:v>
                </c:pt>
                <c:pt idx="472">
                  <c:v>1.6000000000000181E-3</c:v>
                </c:pt>
                <c:pt idx="473">
                  <c:v>9.000000000000119E-4</c:v>
                </c:pt>
                <c:pt idx="474">
                  <c:v>8.0000000000002292E-4</c:v>
                </c:pt>
                <c:pt idx="475">
                  <c:v>0.66230000000000011</c:v>
                </c:pt>
                <c:pt idx="476">
                  <c:v>0.66230000000000011</c:v>
                </c:pt>
                <c:pt idx="477">
                  <c:v>0.66230000000000011</c:v>
                </c:pt>
                <c:pt idx="478">
                  <c:v>0.6623</c:v>
                </c:pt>
                <c:pt idx="479">
                  <c:v>0.6623</c:v>
                </c:pt>
                <c:pt idx="480">
                  <c:v>0.66230000000000011</c:v>
                </c:pt>
                <c:pt idx="481">
                  <c:v>0.66230000000000011</c:v>
                </c:pt>
                <c:pt idx="482">
                  <c:v>0.66230000000000011</c:v>
                </c:pt>
                <c:pt idx="483">
                  <c:v>0.66230000000000011</c:v>
                </c:pt>
                <c:pt idx="484">
                  <c:v>0.6615000000000002</c:v>
                </c:pt>
                <c:pt idx="485">
                  <c:v>0.66149999999999987</c:v>
                </c:pt>
                <c:pt idx="486">
                  <c:v>0.66260000000000008</c:v>
                </c:pt>
                <c:pt idx="487">
                  <c:v>1.1000000000000454E-3</c:v>
                </c:pt>
                <c:pt idx="488">
                  <c:v>1.0999999999999899E-3</c:v>
                </c:pt>
                <c:pt idx="489">
                  <c:v>1.1000000000000454E-3</c:v>
                </c:pt>
                <c:pt idx="490">
                  <c:v>1.0999999999999344E-3</c:v>
                </c:pt>
                <c:pt idx="491">
                  <c:v>1.1000000000000454E-3</c:v>
                </c:pt>
                <c:pt idx="492">
                  <c:v>1.1000000000000454E-3</c:v>
                </c:pt>
                <c:pt idx="493">
                  <c:v>1.0999999999999899E-3</c:v>
                </c:pt>
                <c:pt idx="494">
                  <c:v>1.100000000000545E-3</c:v>
                </c:pt>
                <c:pt idx="495">
                  <c:v>1.9910000000009642E-3</c:v>
                </c:pt>
                <c:pt idx="496">
                  <c:v>1.9910000000009642E-3</c:v>
                </c:pt>
                <c:pt idx="497">
                  <c:v>1.9910000000009087E-3</c:v>
                </c:pt>
                <c:pt idx="498">
                  <c:v>8.9100000000080781E-4</c:v>
                </c:pt>
                <c:pt idx="499">
                  <c:v>8.910000000007523E-4</c:v>
                </c:pt>
                <c:pt idx="500">
                  <c:v>8.9100000000080781E-4</c:v>
                </c:pt>
                <c:pt idx="501">
                  <c:v>1.4430000000005272E-3</c:v>
                </c:pt>
                <c:pt idx="502">
                  <c:v>1.4430000000005827E-3</c:v>
                </c:pt>
                <c:pt idx="503">
                  <c:v>1.4430000000004717E-3</c:v>
                </c:pt>
                <c:pt idx="504">
                  <c:v>1.4439999999996123E-3</c:v>
                </c:pt>
                <c:pt idx="505">
                  <c:v>1.4439999999995567E-3</c:v>
                </c:pt>
                <c:pt idx="506">
                  <c:v>1.4439999999989461E-3</c:v>
                </c:pt>
                <c:pt idx="507">
                  <c:v>5.5299999999869343E-4</c:v>
                </c:pt>
                <c:pt idx="508">
                  <c:v>5.5299999999874894E-4</c:v>
                </c:pt>
                <c:pt idx="509">
                  <c:v>5.5299999999874894E-4</c:v>
                </c:pt>
                <c:pt idx="510">
                  <c:v>5.5799999999917027E-4</c:v>
                </c:pt>
                <c:pt idx="511">
                  <c:v>5.8799999999864516E-4</c:v>
                </c:pt>
                <c:pt idx="512">
                  <c:v>5.8799999999797903E-4</c:v>
                </c:pt>
                <c:pt idx="513">
                  <c:v>3.5999999998259646E-5</c:v>
                </c:pt>
                <c:pt idx="514">
                  <c:v>3.5999999998315158E-5</c:v>
                </c:pt>
                <c:pt idx="515">
                  <c:v>3.5999999998870269E-5</c:v>
                </c:pt>
                <c:pt idx="516">
                  <c:v>3.4999999999341114E-5</c:v>
                </c:pt>
                <c:pt idx="517">
                  <c:v>3.4999999999563158E-5</c:v>
                </c:pt>
                <c:pt idx="518">
                  <c:v>3.4999999999396625E-5</c:v>
                </c:pt>
                <c:pt idx="519">
                  <c:v>3.4999999999285603E-5</c:v>
                </c:pt>
                <c:pt idx="520">
                  <c:v>3.4999999999008047E-5</c:v>
                </c:pt>
                <c:pt idx="521">
                  <c:v>3.4999999998897025E-5</c:v>
                </c:pt>
                <c:pt idx="522">
                  <c:v>4.1849999999982179E-3</c:v>
                </c:pt>
                <c:pt idx="523">
                  <c:v>4.1549999999985765E-3</c:v>
                </c:pt>
                <c:pt idx="524">
                  <c:v>4.155999999999993E-3</c:v>
                </c:pt>
                <c:pt idx="525">
                  <c:v>4.155999999999882E-3</c:v>
                </c:pt>
                <c:pt idx="526">
                  <c:v>0.49559799999999954</c:v>
                </c:pt>
                <c:pt idx="527">
                  <c:v>0.6876779999999989</c:v>
                </c:pt>
                <c:pt idx="528">
                  <c:v>0.6876779999999989</c:v>
                </c:pt>
                <c:pt idx="529">
                  <c:v>0.68769299999999878</c:v>
                </c:pt>
                <c:pt idx="530">
                  <c:v>0.687692999999999</c:v>
                </c:pt>
                <c:pt idx="531">
                  <c:v>0.68769299999999911</c:v>
                </c:pt>
                <c:pt idx="532">
                  <c:v>0.68769299999999944</c:v>
                </c:pt>
                <c:pt idx="533">
                  <c:v>0.68796699999999944</c:v>
                </c:pt>
                <c:pt idx="534">
                  <c:v>0.68382399999999888</c:v>
                </c:pt>
                <c:pt idx="535">
                  <c:v>0.68382399999999899</c:v>
                </c:pt>
                <c:pt idx="536">
                  <c:v>0.6838229999999984</c:v>
                </c:pt>
                <c:pt idx="537">
                  <c:v>0.68382299999999829</c:v>
                </c:pt>
                <c:pt idx="538">
                  <c:v>0.19238099999999866</c:v>
                </c:pt>
                <c:pt idx="539">
                  <c:v>3.0099999999907978E-4</c:v>
                </c:pt>
                <c:pt idx="540">
                  <c:v>3.0099999999907978E-4</c:v>
                </c:pt>
                <c:pt idx="541">
                  <c:v>2.8899999999912329E-4</c:v>
                </c:pt>
                <c:pt idx="542">
                  <c:v>1.9689999999991104E-3</c:v>
                </c:pt>
                <c:pt idx="543">
                  <c:v>1.9689999999991104E-3</c:v>
                </c:pt>
                <c:pt idx="544">
                  <c:v>1.9809999999991224E-3</c:v>
                </c:pt>
                <c:pt idx="545">
                  <c:v>1.9619999999991311E-3</c:v>
                </c:pt>
                <c:pt idx="546">
                  <c:v>1.9500000000000073E-3</c:v>
                </c:pt>
                <c:pt idx="547">
                  <c:v>1.9499999999999795E-3</c:v>
                </c:pt>
                <c:pt idx="548">
                  <c:v>1.9499999999999795E-3</c:v>
                </c:pt>
                <c:pt idx="549">
                  <c:v>1.9500000000001183E-3</c:v>
                </c:pt>
                <c:pt idx="550">
                  <c:v>1.9499999999999934E-3</c:v>
                </c:pt>
                <c:pt idx="551">
                  <c:v>1.9499999999999934E-3</c:v>
                </c:pt>
                <c:pt idx="552">
                  <c:v>1.9549999999999845E-3</c:v>
                </c:pt>
                <c:pt idx="553">
                  <c:v>1.9609999999999905E-3</c:v>
                </c:pt>
                <c:pt idx="554">
                  <c:v>2.8099999999998959E-4</c:v>
                </c:pt>
                <c:pt idx="575">
                  <c:v>0</c:v>
                </c:pt>
                <c:pt idx="576">
                  <c:v>9.4761000000000042</c:v>
                </c:pt>
                <c:pt idx="577">
                  <c:v>9.7527000000000026</c:v>
                </c:pt>
                <c:pt idx="578">
                  <c:v>9.1373999999999977</c:v>
                </c:pt>
                <c:pt idx="579">
                  <c:v>8.7865000000000038</c:v>
                </c:pt>
                <c:pt idx="580">
                  <c:v>7.8361000000000001</c:v>
                </c:pt>
                <c:pt idx="581">
                  <c:v>7.1575999999999951</c:v>
                </c:pt>
                <c:pt idx="582">
                  <c:v>5.5651999999999973</c:v>
                </c:pt>
                <c:pt idx="583">
                  <c:v>5.0250000000000057</c:v>
                </c:pt>
                <c:pt idx="584">
                  <c:v>4.4247000000000014</c:v>
                </c:pt>
                <c:pt idx="585">
                  <c:v>3.6969999999999992</c:v>
                </c:pt>
                <c:pt idx="586">
                  <c:v>3.0233999999999988</c:v>
                </c:pt>
                <c:pt idx="587">
                  <c:v>2.1829999999999998</c:v>
                </c:pt>
                <c:pt idx="588">
                  <c:v>1.5769999999999911</c:v>
                </c:pt>
                <c:pt idx="589">
                  <c:v>0.80129999999999768</c:v>
                </c:pt>
                <c:pt idx="590">
                  <c:v>0.82310000000000016</c:v>
                </c:pt>
                <c:pt idx="591">
                  <c:v>0.80030000000000001</c:v>
                </c:pt>
                <c:pt idx="592">
                  <c:v>0.84439999999999849</c:v>
                </c:pt>
                <c:pt idx="593">
                  <c:v>1.0278000000000027</c:v>
                </c:pt>
                <c:pt idx="594">
                  <c:v>1.0471999999999984</c:v>
                </c:pt>
                <c:pt idx="595">
                  <c:v>1.0059000000000005</c:v>
                </c:pt>
                <c:pt idx="596">
                  <c:v>0.80459999999999887</c:v>
                </c:pt>
                <c:pt idx="597">
                  <c:v>0.75499999999999901</c:v>
                </c:pt>
                <c:pt idx="598">
                  <c:v>1.0579000000000018</c:v>
                </c:pt>
                <c:pt idx="599">
                  <c:v>1.3196999999999974</c:v>
                </c:pt>
                <c:pt idx="600">
                  <c:v>1.5427</c:v>
                </c:pt>
                <c:pt idx="601">
                  <c:v>1.6781000000000006</c:v>
                </c:pt>
                <c:pt idx="602">
                  <c:v>1.7489000000000008</c:v>
                </c:pt>
                <c:pt idx="603">
                  <c:v>1.7604000000000006</c:v>
                </c:pt>
                <c:pt idx="604">
                  <c:v>1.7651000000000021</c:v>
                </c:pt>
                <c:pt idx="605">
                  <c:v>1.8068000000000044</c:v>
                </c:pt>
                <c:pt idx="606">
                  <c:v>1.9236000000000022</c:v>
                </c:pt>
                <c:pt idx="607">
                  <c:v>1.9549000000000003</c:v>
                </c:pt>
                <c:pt idx="608">
                  <c:v>2.1540999999999961</c:v>
                </c:pt>
                <c:pt idx="609">
                  <c:v>2.3330999999999982</c:v>
                </c:pt>
                <c:pt idx="610">
                  <c:v>2.291599999999999</c:v>
                </c:pt>
                <c:pt idx="611">
                  <c:v>2.3144000000000027</c:v>
                </c:pt>
                <c:pt idx="612">
                  <c:v>2.2241</c:v>
                </c:pt>
                <c:pt idx="613">
                  <c:v>2.1768000000000018</c:v>
                </c:pt>
                <c:pt idx="614">
                  <c:v>2.3090000000000028</c:v>
                </c:pt>
                <c:pt idx="615">
                  <c:v>2.3186000000000035</c:v>
                </c:pt>
                <c:pt idx="616">
                  <c:v>2.3476999999999997</c:v>
                </c:pt>
                <c:pt idx="617">
                  <c:v>2.2213000000000029</c:v>
                </c:pt>
                <c:pt idx="618">
                  <c:v>2.1909000000000027</c:v>
                </c:pt>
                <c:pt idx="619">
                  <c:v>2.3037000000000045</c:v>
                </c:pt>
                <c:pt idx="620">
                  <c:v>2.1250000000000018</c:v>
                </c:pt>
                <c:pt idx="621">
                  <c:v>2.180299999999999</c:v>
                </c:pt>
                <c:pt idx="622">
                  <c:v>2.1168999999999993</c:v>
                </c:pt>
                <c:pt idx="623">
                  <c:v>2.0280999999999985</c:v>
                </c:pt>
                <c:pt idx="624">
                  <c:v>1.8721999999999976</c:v>
                </c:pt>
                <c:pt idx="625">
                  <c:v>1.895999999999999</c:v>
                </c:pt>
                <c:pt idx="626">
                  <c:v>1.6290999999999993</c:v>
                </c:pt>
                <c:pt idx="627">
                  <c:v>1.6976000000000031</c:v>
                </c:pt>
                <c:pt idx="628">
                  <c:v>1.7551000000000005</c:v>
                </c:pt>
                <c:pt idx="629">
                  <c:v>1.6725999999999992</c:v>
                </c:pt>
                <c:pt idx="630">
                  <c:v>1.6369000000000007</c:v>
                </c:pt>
                <c:pt idx="631">
                  <c:v>1.6008000000000013</c:v>
                </c:pt>
                <c:pt idx="632">
                  <c:v>1.8227999999999991</c:v>
                </c:pt>
                <c:pt idx="633">
                  <c:v>1.9973000000000027</c:v>
                </c:pt>
                <c:pt idx="634">
                  <c:v>1.9490999999999996</c:v>
                </c:pt>
                <c:pt idx="635">
                  <c:v>1.8385000000000016</c:v>
                </c:pt>
                <c:pt idx="636">
                  <c:v>1.8385000000000016</c:v>
                </c:pt>
                <c:pt idx="637">
                  <c:v>1.7343000000000011</c:v>
                </c:pt>
                <c:pt idx="638">
                  <c:v>1.7784999999999958</c:v>
                </c:pt>
                <c:pt idx="639">
                  <c:v>1.7211999999999961</c:v>
                </c:pt>
                <c:pt idx="640">
                  <c:v>1.6318999999999964</c:v>
                </c:pt>
                <c:pt idx="641">
                  <c:v>1.6795999999999971</c:v>
                </c:pt>
                <c:pt idx="642">
                  <c:v>1.584699999999998</c:v>
                </c:pt>
                <c:pt idx="643">
                  <c:v>1.593399999999999</c:v>
                </c:pt>
                <c:pt idx="644">
                  <c:v>1.4824000000000002</c:v>
                </c:pt>
                <c:pt idx="645">
                  <c:v>1.1705000000000005</c:v>
                </c:pt>
                <c:pt idx="646">
                  <c:v>1.0951999999999966</c:v>
                </c:pt>
                <c:pt idx="647">
                  <c:v>1.0486999999999984</c:v>
                </c:pt>
                <c:pt idx="648">
                  <c:v>1.1409000000000002</c:v>
                </c:pt>
                <c:pt idx="649">
                  <c:v>1.220600000000001</c:v>
                </c:pt>
                <c:pt idx="650">
                  <c:v>1.4850000000000012</c:v>
                </c:pt>
                <c:pt idx="651">
                  <c:v>1.5421000000000049</c:v>
                </c:pt>
                <c:pt idx="652">
                  <c:v>1.5416000000000025</c:v>
                </c:pt>
                <c:pt idx="653">
                  <c:v>1.5592000000000006</c:v>
                </c:pt>
                <c:pt idx="654">
                  <c:v>1.5343000000000018</c:v>
                </c:pt>
                <c:pt idx="655">
                  <c:v>1.4320000000000022</c:v>
                </c:pt>
                <c:pt idx="656">
                  <c:v>1.3725000000000058</c:v>
                </c:pt>
                <c:pt idx="657">
                  <c:v>1.4146000000000036</c:v>
                </c:pt>
                <c:pt idx="658">
                  <c:v>1.4613000000000014</c:v>
                </c:pt>
                <c:pt idx="659">
                  <c:v>1.6691000000000038</c:v>
                </c:pt>
                <c:pt idx="660">
                  <c:v>1.6661999999999999</c:v>
                </c:pt>
                <c:pt idx="661">
                  <c:v>1.738599999999991</c:v>
                </c:pt>
                <c:pt idx="662">
                  <c:v>1.7408999999999928</c:v>
                </c:pt>
                <c:pt idx="663">
                  <c:v>1.6735999999999862</c:v>
                </c:pt>
                <c:pt idx="664">
                  <c:v>1.6700999999999873</c:v>
                </c:pt>
                <c:pt idx="665">
                  <c:v>1.5592999999999932</c:v>
                </c:pt>
                <c:pt idx="666">
                  <c:v>1.6465999999999923</c:v>
                </c:pt>
                <c:pt idx="667">
                  <c:v>1.6245000000000012</c:v>
                </c:pt>
                <c:pt idx="668">
                  <c:v>1.5526000000000018</c:v>
                </c:pt>
                <c:pt idx="669">
                  <c:v>1.4823000000000057</c:v>
                </c:pt>
                <c:pt idx="670">
                  <c:v>1.4582000000000086</c:v>
                </c:pt>
                <c:pt idx="671">
                  <c:v>1.2991000000000028</c:v>
                </c:pt>
                <c:pt idx="672">
                  <c:v>1.2550000000000061</c:v>
                </c:pt>
                <c:pt idx="673">
                  <c:v>1.1742000000000061</c:v>
                </c:pt>
                <c:pt idx="674">
                  <c:v>0.96380000000000265</c:v>
                </c:pt>
                <c:pt idx="675">
                  <c:v>1.0136999999999965</c:v>
                </c:pt>
                <c:pt idx="676">
                  <c:v>1.0370999999999988</c:v>
                </c:pt>
                <c:pt idx="677">
                  <c:v>1.2117999999999967</c:v>
                </c:pt>
                <c:pt idx="678">
                  <c:v>1.2483999999999966</c:v>
                </c:pt>
                <c:pt idx="679">
                  <c:v>1.2099999999999937</c:v>
                </c:pt>
                <c:pt idx="680">
                  <c:v>1.2667999999999999</c:v>
                </c:pt>
                <c:pt idx="681">
                  <c:v>1.3386999999999993</c:v>
                </c:pt>
                <c:pt idx="682">
                  <c:v>1.2652999999999963</c:v>
                </c:pt>
                <c:pt idx="683">
                  <c:v>1.2131999999999969</c:v>
                </c:pt>
                <c:pt idx="684">
                  <c:v>1.1522000000000006</c:v>
                </c:pt>
                <c:pt idx="685">
                  <c:v>1.1681600000000039</c:v>
                </c:pt>
                <c:pt idx="686">
                  <c:v>1.3566709999999986</c:v>
                </c:pt>
                <c:pt idx="687">
                  <c:v>1.4113909999999983</c:v>
                </c:pt>
                <c:pt idx="688">
                  <c:v>1.4322940000000006</c:v>
                </c:pt>
                <c:pt idx="689">
                  <c:v>1.3641739999999984</c:v>
                </c:pt>
                <c:pt idx="690">
                  <c:v>1.3237539999999974</c:v>
                </c:pt>
                <c:pt idx="691">
                  <c:v>1.4915240000000036</c:v>
                </c:pt>
                <c:pt idx="692">
                  <c:v>1.5412140000000054</c:v>
                </c:pt>
                <c:pt idx="693">
                  <c:v>1.531734000000009</c:v>
                </c:pt>
                <c:pt idx="694">
                  <c:v>1.5512140000000088</c:v>
                </c:pt>
                <c:pt idx="695">
                  <c:v>1.5821940000000065</c:v>
                </c:pt>
                <c:pt idx="696">
                  <c:v>1.6737950000000072</c:v>
                </c:pt>
                <c:pt idx="697">
                  <c:v>1.5788350000000051</c:v>
                </c:pt>
                <c:pt idx="698">
                  <c:v>1.3920240000000046</c:v>
                </c:pt>
                <c:pt idx="699">
                  <c:v>1.3546570000000013</c:v>
                </c:pt>
                <c:pt idx="700">
                  <c:v>1.3143340000000041</c:v>
                </c:pt>
                <c:pt idx="701">
                  <c:v>1.3345120000000037</c:v>
                </c:pt>
                <c:pt idx="702">
                  <c:v>1.528432000000004</c:v>
                </c:pt>
                <c:pt idx="703">
                  <c:v>1.4719719999999992</c:v>
                </c:pt>
                <c:pt idx="704">
                  <c:v>1.4844380000000026</c:v>
                </c:pt>
                <c:pt idx="705">
                  <c:v>1.4576380000000011</c:v>
                </c:pt>
                <c:pt idx="706">
                  <c:v>1.4946739999999998</c:v>
                </c:pt>
                <c:pt idx="707">
                  <c:v>1.5599559999999997</c:v>
                </c:pt>
                <c:pt idx="708">
                  <c:v>1.5697849999999978</c:v>
                </c:pt>
                <c:pt idx="709">
                  <c:v>1.7521850000000008</c:v>
                </c:pt>
                <c:pt idx="710">
                  <c:v>1.7049350000000008</c:v>
                </c:pt>
                <c:pt idx="711">
                  <c:v>1.8015059999999963</c:v>
                </c:pt>
                <c:pt idx="712">
                  <c:v>1.7554259999999982</c:v>
                </c:pt>
                <c:pt idx="713">
                  <c:v>1.8988879999999959</c:v>
                </c:pt>
                <c:pt idx="714">
                  <c:v>1.9828109999999981</c:v>
                </c:pt>
                <c:pt idx="715">
                  <c:v>2.323266999999996</c:v>
                </c:pt>
                <c:pt idx="716">
                  <c:v>2.249844999999997</c:v>
                </c:pt>
                <c:pt idx="717">
                  <c:v>2.5361249999999984</c:v>
                </c:pt>
                <c:pt idx="718">
                  <c:v>3.3902089999999951</c:v>
                </c:pt>
                <c:pt idx="719">
                  <c:v>4.1284070000000028</c:v>
                </c:pt>
                <c:pt idx="720">
                  <c:v>3.9987969999999997</c:v>
                </c:pt>
                <c:pt idx="721">
                  <c:v>3.9062369999999973</c:v>
                </c:pt>
                <c:pt idx="722">
                  <c:v>3.8972869999999986</c:v>
                </c:pt>
                <c:pt idx="723">
                  <c:v>3.8474430000000019</c:v>
                </c:pt>
                <c:pt idx="724">
                  <c:v>3.9376029999999957</c:v>
                </c:pt>
                <c:pt idx="725">
                  <c:v>4.0042829999999938</c:v>
                </c:pt>
                <c:pt idx="726">
                  <c:v>3.7563600000000008</c:v>
                </c:pt>
                <c:pt idx="727">
                  <c:v>3.4335939999999994</c:v>
                </c:pt>
                <c:pt idx="728">
                  <c:v>3.566860000000009</c:v>
                </c:pt>
                <c:pt idx="729">
                  <c:v>3.2242599999999975</c:v>
                </c:pt>
                <c:pt idx="730">
                  <c:v>2.3825000000000003</c:v>
                </c:pt>
                <c:pt idx="731">
                  <c:v>1.5593399999999988</c:v>
                </c:pt>
                <c:pt idx="732">
                  <c:v>1.5591249999999981</c:v>
                </c:pt>
                <c:pt idx="733">
                  <c:v>1.4692850000000064</c:v>
                </c:pt>
                <c:pt idx="734">
                  <c:v>1.4232849999999999</c:v>
                </c:pt>
                <c:pt idx="735">
                  <c:v>1.3102489999999971</c:v>
                </c:pt>
                <c:pt idx="736">
                  <c:v>1.2432890000000043</c:v>
                </c:pt>
                <c:pt idx="737">
                  <c:v>0.92768900000000087</c:v>
                </c:pt>
                <c:pt idx="738">
                  <c:v>0.93040899999999738</c:v>
                </c:pt>
                <c:pt idx="739">
                  <c:v>0.88721000000000139</c:v>
                </c:pt>
                <c:pt idx="740">
                  <c:v>0.75281000000000198</c:v>
                </c:pt>
                <c:pt idx="741">
                  <c:v>0.82273000000000174</c:v>
                </c:pt>
                <c:pt idx="742">
                  <c:v>0.80345000000000244</c:v>
                </c:pt>
                <c:pt idx="743">
                  <c:v>0.80345000000000066</c:v>
                </c:pt>
                <c:pt idx="744">
                  <c:v>0.85064500000000187</c:v>
                </c:pt>
                <c:pt idx="745">
                  <c:v>0.89840600000000226</c:v>
                </c:pt>
                <c:pt idx="746">
                  <c:v>0.99704600000000099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51-46C2-8F8D-E7BEA8DE7C15}"/>
            </c:ext>
          </c:extLst>
        </c:ser>
        <c:ser>
          <c:idx val="4"/>
          <c:order val="2"/>
          <c:tx>
            <c:strRef>
              <c:f>ChartData!$D$2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4.9000000000000007E-3</c:v>
                </c:pt>
                <c:pt idx="14">
                  <c:v>0.16160000000000002</c:v>
                </c:pt>
                <c:pt idx="15">
                  <c:v>0.9456</c:v>
                </c:pt>
                <c:pt idx="16">
                  <c:v>1.7838000000000003</c:v>
                </c:pt>
                <c:pt idx="17">
                  <c:v>2.5268000000000002</c:v>
                </c:pt>
                <c:pt idx="18">
                  <c:v>3.7014000000000005</c:v>
                </c:pt>
                <c:pt idx="19">
                  <c:v>4.4934000000000003</c:v>
                </c:pt>
                <c:pt idx="20">
                  <c:v>4.9286000000000003</c:v>
                </c:pt>
                <c:pt idx="21">
                  <c:v>5.2646000000000006</c:v>
                </c:pt>
                <c:pt idx="22">
                  <c:v>5.2904000000000009</c:v>
                </c:pt>
                <c:pt idx="23">
                  <c:v>5.2946000000000009</c:v>
                </c:pt>
                <c:pt idx="24">
                  <c:v>5.295700000000001</c:v>
                </c:pt>
                <c:pt idx="25">
                  <c:v>5.3134000000000006</c:v>
                </c:pt>
                <c:pt idx="26">
                  <c:v>5.278900000000001</c:v>
                </c:pt>
                <c:pt idx="27">
                  <c:v>5.0469000000000008</c:v>
                </c:pt>
                <c:pt idx="28">
                  <c:v>5.2371999999999996</c:v>
                </c:pt>
                <c:pt idx="29">
                  <c:v>5.1901999999999999</c:v>
                </c:pt>
                <c:pt idx="30">
                  <c:v>4.6396000000000006</c:v>
                </c:pt>
                <c:pt idx="31">
                  <c:v>3.9687000000000006</c:v>
                </c:pt>
                <c:pt idx="32">
                  <c:v>3.9175</c:v>
                </c:pt>
                <c:pt idx="33">
                  <c:v>3.8180000000000001</c:v>
                </c:pt>
                <c:pt idx="34">
                  <c:v>4.1045999999999996</c:v>
                </c:pt>
                <c:pt idx="35">
                  <c:v>4.1201999999999996</c:v>
                </c:pt>
                <c:pt idx="36">
                  <c:v>4.1277000000000008</c:v>
                </c:pt>
                <c:pt idx="37">
                  <c:v>4.4146000000000001</c:v>
                </c:pt>
                <c:pt idx="38">
                  <c:v>4.2923999999999998</c:v>
                </c:pt>
                <c:pt idx="39">
                  <c:v>4.0764000000000005</c:v>
                </c:pt>
                <c:pt idx="40">
                  <c:v>4.0079000000000002</c:v>
                </c:pt>
                <c:pt idx="41">
                  <c:v>3.8161999999999998</c:v>
                </c:pt>
                <c:pt idx="42">
                  <c:v>3.2401999999999997</c:v>
                </c:pt>
                <c:pt idx="43">
                  <c:v>3.1191000000000004</c:v>
                </c:pt>
                <c:pt idx="44">
                  <c:v>2.7847000000000004</c:v>
                </c:pt>
                <c:pt idx="45">
                  <c:v>3.0042000000000004</c:v>
                </c:pt>
                <c:pt idx="46">
                  <c:v>3.2163000000000004</c:v>
                </c:pt>
                <c:pt idx="47">
                  <c:v>3.3435000000000001</c:v>
                </c:pt>
                <c:pt idx="48">
                  <c:v>3.3814000000000002</c:v>
                </c:pt>
                <c:pt idx="49">
                  <c:v>3.0728999999999997</c:v>
                </c:pt>
                <c:pt idx="50">
                  <c:v>3.0933999999999995</c:v>
                </c:pt>
                <c:pt idx="51">
                  <c:v>2.8114999999999997</c:v>
                </c:pt>
                <c:pt idx="52">
                  <c:v>1.8515000000000001</c:v>
                </c:pt>
                <c:pt idx="53">
                  <c:v>1.3682999999999998</c:v>
                </c:pt>
                <c:pt idx="54">
                  <c:v>1.3677999999999997</c:v>
                </c:pt>
                <c:pt idx="55">
                  <c:v>1.6102999999999998</c:v>
                </c:pt>
                <c:pt idx="56">
                  <c:v>1.6267999999999998</c:v>
                </c:pt>
                <c:pt idx="57">
                  <c:v>1.1708000000000001</c:v>
                </c:pt>
                <c:pt idx="58">
                  <c:v>0.69350000000000012</c:v>
                </c:pt>
                <c:pt idx="59">
                  <c:v>0.56900000000000006</c:v>
                </c:pt>
                <c:pt idx="60">
                  <c:v>0.61780000000000002</c:v>
                </c:pt>
                <c:pt idx="61">
                  <c:v>0.64179999999999993</c:v>
                </c:pt>
                <c:pt idx="62">
                  <c:v>0.62129999999999996</c:v>
                </c:pt>
                <c:pt idx="63">
                  <c:v>0.56720000000000004</c:v>
                </c:pt>
                <c:pt idx="64">
                  <c:v>0.59099999999999997</c:v>
                </c:pt>
                <c:pt idx="65">
                  <c:v>0.59240000000000004</c:v>
                </c:pt>
                <c:pt idx="66">
                  <c:v>0.58619999999999994</c:v>
                </c:pt>
                <c:pt idx="67">
                  <c:v>0.36280000000000007</c:v>
                </c:pt>
                <c:pt idx="68">
                  <c:v>0.29670000000000007</c:v>
                </c:pt>
                <c:pt idx="69">
                  <c:v>0.29670000000000007</c:v>
                </c:pt>
                <c:pt idx="70">
                  <c:v>0.24950000000000003</c:v>
                </c:pt>
                <c:pt idx="71">
                  <c:v>0.25180000000000002</c:v>
                </c:pt>
                <c:pt idx="72">
                  <c:v>0.1741</c:v>
                </c:pt>
                <c:pt idx="73">
                  <c:v>0.15010000000000001</c:v>
                </c:pt>
                <c:pt idx="74">
                  <c:v>0.22259999999999999</c:v>
                </c:pt>
                <c:pt idx="75">
                  <c:v>0.22259999999999999</c:v>
                </c:pt>
                <c:pt idx="76">
                  <c:v>0.1988</c:v>
                </c:pt>
                <c:pt idx="77">
                  <c:v>0.17630000000000001</c:v>
                </c:pt>
                <c:pt idx="78">
                  <c:v>0.16019999999999998</c:v>
                </c:pt>
                <c:pt idx="79">
                  <c:v>0.14170000000000002</c:v>
                </c:pt>
                <c:pt idx="80">
                  <c:v>0.14170000000000002</c:v>
                </c:pt>
                <c:pt idx="81">
                  <c:v>0.14170000000000002</c:v>
                </c:pt>
                <c:pt idx="82">
                  <c:v>0.14170000000000002</c:v>
                </c:pt>
                <c:pt idx="83">
                  <c:v>0.11689999999999999</c:v>
                </c:pt>
                <c:pt idx="84">
                  <c:v>9.8299999999999998E-2</c:v>
                </c:pt>
                <c:pt idx="85">
                  <c:v>9.8299999999999998E-2</c:v>
                </c:pt>
                <c:pt idx="86">
                  <c:v>2.5800000000000003E-2</c:v>
                </c:pt>
                <c:pt idx="87">
                  <c:v>2.5800000000000003E-2</c:v>
                </c:pt>
                <c:pt idx="88">
                  <c:v>2.5800000000000003E-2</c:v>
                </c:pt>
                <c:pt idx="89">
                  <c:v>2.5800000000000003E-2</c:v>
                </c:pt>
                <c:pt idx="90">
                  <c:v>6.0000000000000006E-4</c:v>
                </c:pt>
                <c:pt idx="91">
                  <c:v>8.7999999999999995E-2</c:v>
                </c:pt>
                <c:pt idx="92">
                  <c:v>8.7999999999999995E-2</c:v>
                </c:pt>
                <c:pt idx="93">
                  <c:v>8.7999999999999995E-2</c:v>
                </c:pt>
                <c:pt idx="94">
                  <c:v>0.13200000000000001</c:v>
                </c:pt>
                <c:pt idx="95">
                  <c:v>0.13200000000000001</c:v>
                </c:pt>
                <c:pt idx="96">
                  <c:v>0.13200000000000001</c:v>
                </c:pt>
                <c:pt idx="97">
                  <c:v>0.13200000000000001</c:v>
                </c:pt>
                <c:pt idx="98">
                  <c:v>0.13200000000000001</c:v>
                </c:pt>
                <c:pt idx="99">
                  <c:v>0.1774</c:v>
                </c:pt>
                <c:pt idx="100">
                  <c:v>0.58540000000000003</c:v>
                </c:pt>
                <c:pt idx="101">
                  <c:v>0.77939999999999998</c:v>
                </c:pt>
                <c:pt idx="102">
                  <c:v>0.77939999999999998</c:v>
                </c:pt>
                <c:pt idx="103">
                  <c:v>0.84010000000000007</c:v>
                </c:pt>
                <c:pt idx="104">
                  <c:v>0.98360000000000003</c:v>
                </c:pt>
                <c:pt idx="105">
                  <c:v>1.0555999999999999</c:v>
                </c:pt>
                <c:pt idx="106">
                  <c:v>1.0116000000000001</c:v>
                </c:pt>
                <c:pt idx="107">
                  <c:v>1.0552000000000001</c:v>
                </c:pt>
                <c:pt idx="108">
                  <c:v>1.0552000000000001</c:v>
                </c:pt>
                <c:pt idx="109">
                  <c:v>1.0552000000000001</c:v>
                </c:pt>
                <c:pt idx="110">
                  <c:v>1.0552000000000001</c:v>
                </c:pt>
                <c:pt idx="111">
                  <c:v>1.0098</c:v>
                </c:pt>
                <c:pt idx="112">
                  <c:v>0.87624999999999997</c:v>
                </c:pt>
                <c:pt idx="113">
                  <c:v>1.29925</c:v>
                </c:pt>
                <c:pt idx="114">
                  <c:v>1.3992500000000001</c:v>
                </c:pt>
                <c:pt idx="115">
                  <c:v>1.2505500000000001</c:v>
                </c:pt>
                <c:pt idx="116">
                  <c:v>1.1070499999999999</c:v>
                </c:pt>
                <c:pt idx="117">
                  <c:v>1.03505</c:v>
                </c:pt>
                <c:pt idx="118">
                  <c:v>1.0350599999999999</c:v>
                </c:pt>
                <c:pt idx="119">
                  <c:v>0.99146000000000001</c:v>
                </c:pt>
                <c:pt idx="120">
                  <c:v>0.99489499999999997</c:v>
                </c:pt>
                <c:pt idx="121">
                  <c:v>0.99490099999999992</c:v>
                </c:pt>
                <c:pt idx="122">
                  <c:v>0.99627500000000002</c:v>
                </c:pt>
                <c:pt idx="123">
                  <c:v>1.2143360000000001</c:v>
                </c:pt>
                <c:pt idx="124">
                  <c:v>1.4212660000000001</c:v>
                </c:pt>
                <c:pt idx="125">
                  <c:v>0.99901400000000018</c:v>
                </c:pt>
                <c:pt idx="126">
                  <c:v>0.92438800000000021</c:v>
                </c:pt>
                <c:pt idx="127">
                  <c:v>0.92851000000000017</c:v>
                </c:pt>
                <c:pt idx="128">
                  <c:v>0.93057100000000015</c:v>
                </c:pt>
                <c:pt idx="129">
                  <c:v>0.93194500000000013</c:v>
                </c:pt>
                <c:pt idx="130">
                  <c:v>0.93262200000000017</c:v>
                </c:pt>
                <c:pt idx="131">
                  <c:v>0.93674400000000013</c:v>
                </c:pt>
                <c:pt idx="132">
                  <c:v>0.93468300000000026</c:v>
                </c:pt>
                <c:pt idx="133">
                  <c:v>0.93605100000000019</c:v>
                </c:pt>
                <c:pt idx="134">
                  <c:v>0.93605100000000019</c:v>
                </c:pt>
                <c:pt idx="135">
                  <c:v>0.72211200000000009</c:v>
                </c:pt>
                <c:pt idx="136">
                  <c:v>0.34017000000000003</c:v>
                </c:pt>
                <c:pt idx="137">
                  <c:v>0.17423100000000002</c:v>
                </c:pt>
                <c:pt idx="138">
                  <c:v>0.15160499999999999</c:v>
                </c:pt>
                <c:pt idx="139">
                  <c:v>0.15160500000000002</c:v>
                </c:pt>
                <c:pt idx="140">
                  <c:v>0.15364299999999997</c:v>
                </c:pt>
                <c:pt idx="141">
                  <c:v>0.15501699999999999</c:v>
                </c:pt>
                <c:pt idx="142">
                  <c:v>0.156391</c:v>
                </c:pt>
                <c:pt idx="143">
                  <c:v>0.16719099999999998</c:v>
                </c:pt>
                <c:pt idx="144">
                  <c:v>0.16856499999999999</c:v>
                </c:pt>
                <c:pt idx="145">
                  <c:v>0.16925199999999999</c:v>
                </c:pt>
                <c:pt idx="146">
                  <c:v>0.19462599999999999</c:v>
                </c:pt>
                <c:pt idx="147">
                  <c:v>0.24140200000000003</c:v>
                </c:pt>
                <c:pt idx="148">
                  <c:v>0.21396400000000002</c:v>
                </c:pt>
                <c:pt idx="149">
                  <c:v>0.32915499999999998</c:v>
                </c:pt>
                <c:pt idx="150">
                  <c:v>1.0424070000000001</c:v>
                </c:pt>
                <c:pt idx="151">
                  <c:v>1.0382850000000001</c:v>
                </c:pt>
                <c:pt idx="152">
                  <c:v>1.0341860000000003</c:v>
                </c:pt>
                <c:pt idx="153">
                  <c:v>1.0314380000000001</c:v>
                </c:pt>
                <c:pt idx="154">
                  <c:v>1.029377</c:v>
                </c:pt>
                <c:pt idx="155">
                  <c:v>1.0144610000000001</c:v>
                </c:pt>
                <c:pt idx="156">
                  <c:v>1.0117130000000001</c:v>
                </c:pt>
                <c:pt idx="157">
                  <c:v>1.0096729999999998</c:v>
                </c:pt>
                <c:pt idx="158">
                  <c:v>0.982931</c:v>
                </c:pt>
                <c:pt idx="159">
                  <c:v>1.004033</c:v>
                </c:pt>
                <c:pt idx="160">
                  <c:v>0.93203299999999989</c:v>
                </c:pt>
                <c:pt idx="161">
                  <c:v>0.83403299999999991</c:v>
                </c:pt>
                <c:pt idx="162">
                  <c:v>0.11804500000000001</c:v>
                </c:pt>
                <c:pt idx="163">
                  <c:v>0.11804500000000001</c:v>
                </c:pt>
                <c:pt idx="164">
                  <c:v>0.11804600000000001</c:v>
                </c:pt>
                <c:pt idx="165">
                  <c:v>0.11804600000000001</c:v>
                </c:pt>
                <c:pt idx="166">
                  <c:v>0.11804600000000001</c:v>
                </c:pt>
                <c:pt idx="167">
                  <c:v>0.11804000000000001</c:v>
                </c:pt>
                <c:pt idx="168">
                  <c:v>0.23804000000000003</c:v>
                </c:pt>
                <c:pt idx="169">
                  <c:v>0.23801900000000001</c:v>
                </c:pt>
                <c:pt idx="170">
                  <c:v>0.238013</c:v>
                </c:pt>
                <c:pt idx="191">
                  <c:v>0</c:v>
                </c:pt>
                <c:pt idx="192">
                  <c:v>0.26490000000000002</c:v>
                </c:pt>
                <c:pt idx="193">
                  <c:v>0.22460000000000002</c:v>
                </c:pt>
                <c:pt idx="194">
                  <c:v>5.8000000000000005E-3</c:v>
                </c:pt>
                <c:pt idx="195">
                  <c:v>5.8000000000000005E-3</c:v>
                </c:pt>
                <c:pt idx="196">
                  <c:v>5.8000000000000005E-3</c:v>
                </c:pt>
                <c:pt idx="197">
                  <c:v>5.8000000000000005E-3</c:v>
                </c:pt>
                <c:pt idx="198">
                  <c:v>5.8000000000000005E-3</c:v>
                </c:pt>
                <c:pt idx="199">
                  <c:v>5.8000000000000005E-3</c:v>
                </c:pt>
                <c:pt idx="200">
                  <c:v>5.8000000000000005E-3</c:v>
                </c:pt>
                <c:pt idx="201">
                  <c:v>5.8000000000000005E-3</c:v>
                </c:pt>
                <c:pt idx="202">
                  <c:v>6.2000000000000006E-3</c:v>
                </c:pt>
                <c:pt idx="203">
                  <c:v>6.2000000000000006E-3</c:v>
                </c:pt>
                <c:pt idx="204">
                  <c:v>6.2000000000000006E-3</c:v>
                </c:pt>
                <c:pt idx="205">
                  <c:v>2.7000000000000001E-3</c:v>
                </c:pt>
                <c:pt idx="206">
                  <c:v>5.1000000000000011E-2</c:v>
                </c:pt>
                <c:pt idx="207">
                  <c:v>0.23500000000000001</c:v>
                </c:pt>
                <c:pt idx="208">
                  <c:v>0.2457</c:v>
                </c:pt>
                <c:pt idx="209">
                  <c:v>0.2457</c:v>
                </c:pt>
                <c:pt idx="210">
                  <c:v>0.2457</c:v>
                </c:pt>
                <c:pt idx="211">
                  <c:v>0.2457</c:v>
                </c:pt>
                <c:pt idx="212">
                  <c:v>0.2457</c:v>
                </c:pt>
                <c:pt idx="213">
                  <c:v>0.2457</c:v>
                </c:pt>
                <c:pt idx="214">
                  <c:v>0.24299999999999999</c:v>
                </c:pt>
                <c:pt idx="215">
                  <c:v>0.24530000000000002</c:v>
                </c:pt>
                <c:pt idx="216">
                  <c:v>0.24530000000000002</c:v>
                </c:pt>
                <c:pt idx="217">
                  <c:v>0.24530000000000002</c:v>
                </c:pt>
                <c:pt idx="218">
                  <c:v>0.19700000000000001</c:v>
                </c:pt>
                <c:pt idx="219">
                  <c:v>3.3400000000000006E-2</c:v>
                </c:pt>
                <c:pt idx="220">
                  <c:v>0.12300000000000001</c:v>
                </c:pt>
                <c:pt idx="221">
                  <c:v>0.14649999999999999</c:v>
                </c:pt>
                <c:pt idx="222">
                  <c:v>0.1847</c:v>
                </c:pt>
                <c:pt idx="223">
                  <c:v>0.1847</c:v>
                </c:pt>
                <c:pt idx="224">
                  <c:v>0.18529999999999999</c:v>
                </c:pt>
                <c:pt idx="225">
                  <c:v>0.23329999999999998</c:v>
                </c:pt>
                <c:pt idx="226">
                  <c:v>0.23329999999999998</c:v>
                </c:pt>
                <c:pt idx="227">
                  <c:v>0.23140000000000005</c:v>
                </c:pt>
                <c:pt idx="228">
                  <c:v>0.23580000000000004</c:v>
                </c:pt>
                <c:pt idx="229">
                  <c:v>0.23580000000000004</c:v>
                </c:pt>
                <c:pt idx="230">
                  <c:v>0.23580000000000004</c:v>
                </c:pt>
                <c:pt idx="231">
                  <c:v>0.2155</c:v>
                </c:pt>
                <c:pt idx="232">
                  <c:v>0.11530000000000001</c:v>
                </c:pt>
                <c:pt idx="233">
                  <c:v>0.11730000000000002</c:v>
                </c:pt>
                <c:pt idx="234">
                  <c:v>7.909999999999999E-2</c:v>
                </c:pt>
                <c:pt idx="235">
                  <c:v>7.909999999999999E-2</c:v>
                </c:pt>
                <c:pt idx="236">
                  <c:v>7.85E-2</c:v>
                </c:pt>
                <c:pt idx="237">
                  <c:v>3.0600000000000002E-2</c:v>
                </c:pt>
                <c:pt idx="238">
                  <c:v>3.0700000000000005E-2</c:v>
                </c:pt>
                <c:pt idx="239">
                  <c:v>3.0500000000000003E-2</c:v>
                </c:pt>
                <c:pt idx="240">
                  <c:v>2.6200000000000005E-2</c:v>
                </c:pt>
                <c:pt idx="241">
                  <c:v>2.6300000000000004E-2</c:v>
                </c:pt>
                <c:pt idx="242">
                  <c:v>0.18360000000000001</c:v>
                </c:pt>
                <c:pt idx="243">
                  <c:v>0.18350000000000002</c:v>
                </c:pt>
                <c:pt idx="244">
                  <c:v>0.18340000000000001</c:v>
                </c:pt>
                <c:pt idx="245">
                  <c:v>0.158</c:v>
                </c:pt>
                <c:pt idx="246">
                  <c:v>0.16819999999999999</c:v>
                </c:pt>
                <c:pt idx="247">
                  <c:v>0.16819999999999999</c:v>
                </c:pt>
                <c:pt idx="248">
                  <c:v>0.16829999999999998</c:v>
                </c:pt>
                <c:pt idx="249">
                  <c:v>0.16829999999999998</c:v>
                </c:pt>
                <c:pt idx="250">
                  <c:v>0.16850000000000001</c:v>
                </c:pt>
                <c:pt idx="251">
                  <c:v>0.16849999999999998</c:v>
                </c:pt>
                <c:pt idx="252">
                  <c:v>0.16849999999999998</c:v>
                </c:pt>
                <c:pt idx="253">
                  <c:v>0.16839999999999999</c:v>
                </c:pt>
                <c:pt idx="254">
                  <c:v>1.12E-2</c:v>
                </c:pt>
                <c:pt idx="255">
                  <c:v>1.12E-2</c:v>
                </c:pt>
                <c:pt idx="256">
                  <c:v>1.12E-2</c:v>
                </c:pt>
                <c:pt idx="257">
                  <c:v>1.11E-2</c:v>
                </c:pt>
                <c:pt idx="258">
                  <c:v>8.9999999999999998E-4</c:v>
                </c:pt>
                <c:pt idx="259">
                  <c:v>8.9999999999999998E-4</c:v>
                </c:pt>
                <c:pt idx="260">
                  <c:v>8.0000000000000004E-4</c:v>
                </c:pt>
                <c:pt idx="261">
                  <c:v>5.5000000000000014E-3</c:v>
                </c:pt>
                <c:pt idx="262">
                  <c:v>5.6000000000000017E-3</c:v>
                </c:pt>
                <c:pt idx="263">
                  <c:v>5.4000000000000012E-3</c:v>
                </c:pt>
                <c:pt idx="264">
                  <c:v>5.3000000000000009E-3</c:v>
                </c:pt>
                <c:pt idx="265">
                  <c:v>9.300000000000001E-3</c:v>
                </c:pt>
                <c:pt idx="266">
                  <c:v>9.6000000000000009E-3</c:v>
                </c:pt>
                <c:pt idx="267">
                  <c:v>9.6000000000000009E-3</c:v>
                </c:pt>
                <c:pt idx="268">
                  <c:v>9.6000000000000009E-3</c:v>
                </c:pt>
                <c:pt idx="269">
                  <c:v>9.6000000000000009E-3</c:v>
                </c:pt>
                <c:pt idx="270">
                  <c:v>9.6000000000000009E-3</c:v>
                </c:pt>
                <c:pt idx="271">
                  <c:v>2.7900000000000001E-2</c:v>
                </c:pt>
                <c:pt idx="272">
                  <c:v>2.7900000000000001E-2</c:v>
                </c:pt>
                <c:pt idx="273">
                  <c:v>2.3100000000000002E-2</c:v>
                </c:pt>
                <c:pt idx="274">
                  <c:v>2.2700000000000005E-2</c:v>
                </c:pt>
                <c:pt idx="275">
                  <c:v>2.2700000000000005E-2</c:v>
                </c:pt>
                <c:pt idx="276">
                  <c:v>2.2700000000000005E-2</c:v>
                </c:pt>
                <c:pt idx="277">
                  <c:v>1.8700000000000001E-2</c:v>
                </c:pt>
                <c:pt idx="278">
                  <c:v>1.83E-2</c:v>
                </c:pt>
                <c:pt idx="279">
                  <c:v>1.83E-2</c:v>
                </c:pt>
                <c:pt idx="280">
                  <c:v>1.83E-2</c:v>
                </c:pt>
                <c:pt idx="281">
                  <c:v>1.83E-2</c:v>
                </c:pt>
                <c:pt idx="282">
                  <c:v>1.83E-2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1.0200000000000001E-2</c:v>
                </c:pt>
                <c:pt idx="295">
                  <c:v>1.0200000000000001E-2</c:v>
                </c:pt>
                <c:pt idx="296">
                  <c:v>1.0200000000000001E-2</c:v>
                </c:pt>
                <c:pt idx="297">
                  <c:v>1.0200000000000001E-2</c:v>
                </c:pt>
                <c:pt idx="298">
                  <c:v>1.0200000000000001E-2</c:v>
                </c:pt>
                <c:pt idx="299">
                  <c:v>1.0200000000000001E-2</c:v>
                </c:pt>
                <c:pt idx="300">
                  <c:v>1.0200000000000001E-2</c:v>
                </c:pt>
                <c:pt idx="301">
                  <c:v>1.1640000000000001E-2</c:v>
                </c:pt>
                <c:pt idx="302">
                  <c:v>1.2E-2</c:v>
                </c:pt>
                <c:pt idx="303">
                  <c:v>1.2E-2</c:v>
                </c:pt>
                <c:pt idx="304">
                  <c:v>1.2E-2</c:v>
                </c:pt>
                <c:pt idx="305">
                  <c:v>1.2E-2</c:v>
                </c:pt>
                <c:pt idx="306">
                  <c:v>1.8000000000000004E-3</c:v>
                </c:pt>
                <c:pt idx="307">
                  <c:v>1.8000000000000004E-3</c:v>
                </c:pt>
                <c:pt idx="308">
                  <c:v>1.8000000000000004E-3</c:v>
                </c:pt>
                <c:pt idx="309">
                  <c:v>9.8000000000000014E-3</c:v>
                </c:pt>
                <c:pt idx="310">
                  <c:v>9.8000000000000014E-3</c:v>
                </c:pt>
                <c:pt idx="311">
                  <c:v>1.3600000000000001E-2</c:v>
                </c:pt>
                <c:pt idx="312">
                  <c:v>1.3600000000000001E-2</c:v>
                </c:pt>
                <c:pt idx="313">
                  <c:v>1.2880000000000001E-2</c:v>
                </c:pt>
                <c:pt idx="314">
                  <c:v>1.3960000000000002E-2</c:v>
                </c:pt>
                <c:pt idx="315">
                  <c:v>1.3960000000000002E-2</c:v>
                </c:pt>
                <c:pt idx="316">
                  <c:v>2.3992000000000003E-2</c:v>
                </c:pt>
                <c:pt idx="317">
                  <c:v>2.3992000000000003E-2</c:v>
                </c:pt>
                <c:pt idx="318">
                  <c:v>2.3992000000000003E-2</c:v>
                </c:pt>
                <c:pt idx="319">
                  <c:v>2.3992000000000003E-2</c:v>
                </c:pt>
                <c:pt idx="320">
                  <c:v>2.3992000000000003E-2</c:v>
                </c:pt>
                <c:pt idx="321">
                  <c:v>1.5992000000000003E-2</c:v>
                </c:pt>
                <c:pt idx="322">
                  <c:v>1.7432000000000003E-2</c:v>
                </c:pt>
                <c:pt idx="323">
                  <c:v>1.3632E-2</c:v>
                </c:pt>
                <c:pt idx="324">
                  <c:v>1.3632E-2</c:v>
                </c:pt>
                <c:pt idx="325">
                  <c:v>1.2912E-2</c:v>
                </c:pt>
                <c:pt idx="326">
                  <c:v>0.35206400000000004</c:v>
                </c:pt>
                <c:pt idx="327">
                  <c:v>0.35206400000000004</c:v>
                </c:pt>
                <c:pt idx="328">
                  <c:v>0.34203200000000006</c:v>
                </c:pt>
                <c:pt idx="329">
                  <c:v>0.34203200000000006</c:v>
                </c:pt>
                <c:pt idx="330">
                  <c:v>0.34203200000000006</c:v>
                </c:pt>
                <c:pt idx="331">
                  <c:v>0.34203200000000006</c:v>
                </c:pt>
                <c:pt idx="332">
                  <c:v>0.34203200000000006</c:v>
                </c:pt>
                <c:pt idx="333">
                  <c:v>0.34203200000000006</c:v>
                </c:pt>
                <c:pt idx="334">
                  <c:v>0.34059300000000003</c:v>
                </c:pt>
                <c:pt idx="335">
                  <c:v>0.36987900000000001</c:v>
                </c:pt>
                <c:pt idx="336">
                  <c:v>0.36987900000000001</c:v>
                </c:pt>
                <c:pt idx="337">
                  <c:v>0.36987900000000001</c:v>
                </c:pt>
                <c:pt idx="338">
                  <c:v>2.9287000000000004E-2</c:v>
                </c:pt>
                <c:pt idx="339">
                  <c:v>3.1561000000000006E-2</c:v>
                </c:pt>
                <c:pt idx="340">
                  <c:v>3.1561000000000006E-2</c:v>
                </c:pt>
                <c:pt idx="341">
                  <c:v>4.6542E-2</c:v>
                </c:pt>
                <c:pt idx="342">
                  <c:v>4.6542E-2</c:v>
                </c:pt>
                <c:pt idx="343">
                  <c:v>4.6542E-2</c:v>
                </c:pt>
                <c:pt idx="344">
                  <c:v>4.6694000000000006E-2</c:v>
                </c:pt>
                <c:pt idx="345">
                  <c:v>4.6694000000000006E-2</c:v>
                </c:pt>
                <c:pt idx="346">
                  <c:v>4.6693000000000005E-2</c:v>
                </c:pt>
                <c:pt idx="347">
                  <c:v>1.7407000000000002E-2</c:v>
                </c:pt>
                <c:pt idx="348">
                  <c:v>1.7407000000000002E-2</c:v>
                </c:pt>
                <c:pt idx="349">
                  <c:v>1.7407000000000002E-2</c:v>
                </c:pt>
                <c:pt idx="350">
                  <c:v>1.7407000000000002E-2</c:v>
                </c:pt>
                <c:pt idx="351">
                  <c:v>1.5133000000000001E-2</c:v>
                </c:pt>
                <c:pt idx="352">
                  <c:v>1.5133000000000001E-2</c:v>
                </c:pt>
                <c:pt idx="353">
                  <c:v>1.5200000000000004E-4</c:v>
                </c:pt>
                <c:pt idx="354">
                  <c:v>3.3234E-2</c:v>
                </c:pt>
                <c:pt idx="355">
                  <c:v>3.3234E-2</c:v>
                </c:pt>
                <c:pt idx="356">
                  <c:v>3.3082E-2</c:v>
                </c:pt>
                <c:pt idx="357">
                  <c:v>3.3082E-2</c:v>
                </c:pt>
                <c:pt idx="358">
                  <c:v>3.3084000000000002E-2</c:v>
                </c:pt>
                <c:pt idx="359">
                  <c:v>3.3084000000000002E-2</c:v>
                </c:pt>
                <c:pt idx="360">
                  <c:v>3.3084000000000002E-2</c:v>
                </c:pt>
                <c:pt idx="361">
                  <c:v>3.3084000000000002E-2</c:v>
                </c:pt>
                <c:pt idx="362">
                  <c:v>3.3084000000000002E-2</c:v>
                </c:pt>
                <c:pt idx="383">
                  <c:v>0</c:v>
                </c:pt>
                <c:pt idx="384">
                  <c:v>5.1842000000000006</c:v>
                </c:pt>
                <c:pt idx="385">
                  <c:v>5.6733000000000002</c:v>
                </c:pt>
                <c:pt idx="386">
                  <c:v>6.2747000000000002</c:v>
                </c:pt>
                <c:pt idx="387">
                  <c:v>8.0483999999999991</c:v>
                </c:pt>
                <c:pt idx="388">
                  <c:v>10.916600000000001</c:v>
                </c:pt>
                <c:pt idx="389">
                  <c:v>12.760500000000002</c:v>
                </c:pt>
                <c:pt idx="390">
                  <c:v>13.381800000000002</c:v>
                </c:pt>
                <c:pt idx="391">
                  <c:v>14.105500000000003</c:v>
                </c:pt>
                <c:pt idx="392">
                  <c:v>14.369600000000002</c:v>
                </c:pt>
                <c:pt idx="393">
                  <c:v>13.900400000000001</c:v>
                </c:pt>
                <c:pt idx="394">
                  <c:v>13.947900000000002</c:v>
                </c:pt>
                <c:pt idx="395">
                  <c:v>14.130400000000002</c:v>
                </c:pt>
                <c:pt idx="396">
                  <c:v>14.335600000000003</c:v>
                </c:pt>
                <c:pt idx="397">
                  <c:v>14.131600000000002</c:v>
                </c:pt>
                <c:pt idx="398">
                  <c:v>13.469800000000003</c:v>
                </c:pt>
                <c:pt idx="399">
                  <c:v>12.281300000000002</c:v>
                </c:pt>
                <c:pt idx="400">
                  <c:v>11.104200000000001</c:v>
                </c:pt>
                <c:pt idx="401">
                  <c:v>9.8778000000000006</c:v>
                </c:pt>
                <c:pt idx="402">
                  <c:v>9.8312000000000008</c:v>
                </c:pt>
                <c:pt idx="403">
                  <c:v>9.6547000000000001</c:v>
                </c:pt>
                <c:pt idx="404">
                  <c:v>10.226600000000001</c:v>
                </c:pt>
                <c:pt idx="405">
                  <c:v>11.467199999999998</c:v>
                </c:pt>
                <c:pt idx="406">
                  <c:v>11.622999999999998</c:v>
                </c:pt>
                <c:pt idx="407">
                  <c:v>11.752699999999999</c:v>
                </c:pt>
                <c:pt idx="408">
                  <c:v>12.003500000000001</c:v>
                </c:pt>
                <c:pt idx="409">
                  <c:v>12.257999999999999</c:v>
                </c:pt>
                <c:pt idx="410">
                  <c:v>12.030000000000001</c:v>
                </c:pt>
                <c:pt idx="411">
                  <c:v>11.3156</c:v>
                </c:pt>
                <c:pt idx="412">
                  <c:v>9.4344999999999999</c:v>
                </c:pt>
                <c:pt idx="413">
                  <c:v>9.4440000000000008</c:v>
                </c:pt>
                <c:pt idx="414">
                  <c:v>9.1096000000000004</c:v>
                </c:pt>
                <c:pt idx="415">
                  <c:v>8.6479000000000017</c:v>
                </c:pt>
                <c:pt idx="416">
                  <c:v>7.8310000000000013</c:v>
                </c:pt>
                <c:pt idx="417">
                  <c:v>6.5751000000000008</c:v>
                </c:pt>
                <c:pt idx="418">
                  <c:v>6.2617000000000012</c:v>
                </c:pt>
                <c:pt idx="419">
                  <c:v>6.5765000000000002</c:v>
                </c:pt>
                <c:pt idx="420">
                  <c:v>6.5385</c:v>
                </c:pt>
                <c:pt idx="421">
                  <c:v>6.7171000000000003</c:v>
                </c:pt>
                <c:pt idx="422">
                  <c:v>7.0663000000000009</c:v>
                </c:pt>
                <c:pt idx="423">
                  <c:v>7.1366000000000014</c:v>
                </c:pt>
                <c:pt idx="424">
                  <c:v>8.4919000000000011</c:v>
                </c:pt>
                <c:pt idx="425">
                  <c:v>8.8054000000000023</c:v>
                </c:pt>
                <c:pt idx="426">
                  <c:v>9.1835000000000004</c:v>
                </c:pt>
                <c:pt idx="427">
                  <c:v>9.4532999999999987</c:v>
                </c:pt>
                <c:pt idx="428">
                  <c:v>10.097299999999999</c:v>
                </c:pt>
                <c:pt idx="429">
                  <c:v>9.8984000000000005</c:v>
                </c:pt>
                <c:pt idx="430">
                  <c:v>9.7102000000000004</c:v>
                </c:pt>
                <c:pt idx="431">
                  <c:v>9.7500999999999998</c:v>
                </c:pt>
                <c:pt idx="432">
                  <c:v>9.8489000000000004</c:v>
                </c:pt>
                <c:pt idx="433">
                  <c:v>9.7768000000000015</c:v>
                </c:pt>
                <c:pt idx="434">
                  <c:v>10.925700000000001</c:v>
                </c:pt>
                <c:pt idx="435">
                  <c:v>12.119300000000001</c:v>
                </c:pt>
                <c:pt idx="436">
                  <c:v>12.0784</c:v>
                </c:pt>
                <c:pt idx="437">
                  <c:v>11.937800000000001</c:v>
                </c:pt>
                <c:pt idx="438">
                  <c:v>12.011900000000001</c:v>
                </c:pt>
                <c:pt idx="439">
                  <c:v>12.4732</c:v>
                </c:pt>
                <c:pt idx="440">
                  <c:v>12.6936</c:v>
                </c:pt>
                <c:pt idx="441">
                  <c:v>13.986799999999999</c:v>
                </c:pt>
                <c:pt idx="442">
                  <c:v>16.331400000000002</c:v>
                </c:pt>
                <c:pt idx="443">
                  <c:v>18.0547</c:v>
                </c:pt>
                <c:pt idx="444">
                  <c:v>19.263100000000001</c:v>
                </c:pt>
                <c:pt idx="445">
                  <c:v>20.807700000000001</c:v>
                </c:pt>
                <c:pt idx="446">
                  <c:v>22.321300000000004</c:v>
                </c:pt>
                <c:pt idx="447">
                  <c:v>23.873200000000001</c:v>
                </c:pt>
                <c:pt idx="448">
                  <c:v>24.146500000000003</c:v>
                </c:pt>
                <c:pt idx="449">
                  <c:v>27.437400000000004</c:v>
                </c:pt>
                <c:pt idx="450">
                  <c:v>30.478600000000004</c:v>
                </c:pt>
                <c:pt idx="451">
                  <c:v>29.306700000000006</c:v>
                </c:pt>
                <c:pt idx="452">
                  <c:v>27.945</c:v>
                </c:pt>
                <c:pt idx="453">
                  <c:v>26.432700000000001</c:v>
                </c:pt>
                <c:pt idx="454">
                  <c:v>23.901900000000001</c:v>
                </c:pt>
                <c:pt idx="455">
                  <c:v>21.511700000000001</c:v>
                </c:pt>
                <c:pt idx="456">
                  <c:v>19.853000000000002</c:v>
                </c:pt>
                <c:pt idx="457">
                  <c:v>17.422900000000002</c:v>
                </c:pt>
                <c:pt idx="458">
                  <c:v>13.97</c:v>
                </c:pt>
                <c:pt idx="459">
                  <c:v>10.694900000000002</c:v>
                </c:pt>
                <c:pt idx="460">
                  <c:v>10.368200000000002</c:v>
                </c:pt>
                <c:pt idx="461">
                  <c:v>6.2160000000000002</c:v>
                </c:pt>
                <c:pt idx="462">
                  <c:v>2.0310000000000001</c:v>
                </c:pt>
                <c:pt idx="463">
                  <c:v>1.9967999999999999</c:v>
                </c:pt>
                <c:pt idx="464">
                  <c:v>1.9904999999999999</c:v>
                </c:pt>
                <c:pt idx="465">
                  <c:v>1.9904999999999999</c:v>
                </c:pt>
                <c:pt idx="466">
                  <c:v>1.9904999999999999</c:v>
                </c:pt>
                <c:pt idx="467">
                  <c:v>2.0446</c:v>
                </c:pt>
                <c:pt idx="468">
                  <c:v>1.9781</c:v>
                </c:pt>
                <c:pt idx="469">
                  <c:v>1.9816</c:v>
                </c:pt>
                <c:pt idx="470">
                  <c:v>1.9816</c:v>
                </c:pt>
                <c:pt idx="471">
                  <c:v>1.9816999999999998</c:v>
                </c:pt>
                <c:pt idx="472">
                  <c:v>0.51170000000000004</c:v>
                </c:pt>
                <c:pt idx="473">
                  <c:v>7.3400000000000007E-2</c:v>
                </c:pt>
                <c:pt idx="474">
                  <c:v>7.3400000000000007E-2</c:v>
                </c:pt>
                <c:pt idx="475">
                  <c:v>7.3400000000000007E-2</c:v>
                </c:pt>
                <c:pt idx="476">
                  <c:v>7.3400000000000007E-2</c:v>
                </c:pt>
                <c:pt idx="477">
                  <c:v>7.3400000000000007E-2</c:v>
                </c:pt>
                <c:pt idx="478">
                  <c:v>7.3400000000000007E-2</c:v>
                </c:pt>
                <c:pt idx="479">
                  <c:v>2.4200000000000003E-2</c:v>
                </c:pt>
                <c:pt idx="480">
                  <c:v>2.4200000000000003E-2</c:v>
                </c:pt>
                <c:pt idx="481">
                  <c:v>2.0700000000000003E-2</c:v>
                </c:pt>
                <c:pt idx="482">
                  <c:v>2.6800000000000004E-2</c:v>
                </c:pt>
                <c:pt idx="483">
                  <c:v>2.92E-2</c:v>
                </c:pt>
                <c:pt idx="484">
                  <c:v>3.56E-2</c:v>
                </c:pt>
                <c:pt idx="485">
                  <c:v>8.0599999999999991E-2</c:v>
                </c:pt>
                <c:pt idx="486">
                  <c:v>8.0599999999999991E-2</c:v>
                </c:pt>
                <c:pt idx="487">
                  <c:v>8.0599999999999991E-2</c:v>
                </c:pt>
                <c:pt idx="488">
                  <c:v>8.0599999999999991E-2</c:v>
                </c:pt>
                <c:pt idx="489">
                  <c:v>8.0599999999999991E-2</c:v>
                </c:pt>
                <c:pt idx="490">
                  <c:v>8.0599999999999991E-2</c:v>
                </c:pt>
                <c:pt idx="491">
                  <c:v>7.5700000000000003E-2</c:v>
                </c:pt>
                <c:pt idx="492">
                  <c:v>7.5700000000000003E-2</c:v>
                </c:pt>
                <c:pt idx="493">
                  <c:v>7.5700000000000003E-2</c:v>
                </c:pt>
                <c:pt idx="494">
                  <c:v>6.9599999999999995E-2</c:v>
                </c:pt>
                <c:pt idx="495">
                  <c:v>5.1400000000000001E-2</c:v>
                </c:pt>
                <c:pt idx="496">
                  <c:v>4.4999999999999998E-2</c:v>
                </c:pt>
                <c:pt idx="497">
                  <c:v>9.0000000000000002E-6</c:v>
                </c:pt>
                <c:pt idx="498">
                  <c:v>0.24101800000000001</c:v>
                </c:pt>
                <c:pt idx="499">
                  <c:v>0.25926199999999999</c:v>
                </c:pt>
                <c:pt idx="500">
                  <c:v>0.25934500000000005</c:v>
                </c:pt>
                <c:pt idx="501">
                  <c:v>0.35534700000000002</c:v>
                </c:pt>
                <c:pt idx="502">
                  <c:v>1.1714080000000002</c:v>
                </c:pt>
                <c:pt idx="503">
                  <c:v>1.1714690000000001</c:v>
                </c:pt>
                <c:pt idx="504">
                  <c:v>1.171481</c:v>
                </c:pt>
                <c:pt idx="505">
                  <c:v>1.171481</c:v>
                </c:pt>
                <c:pt idx="506">
                  <c:v>1.6754830000000003</c:v>
                </c:pt>
                <c:pt idx="507">
                  <c:v>1.7960070000000001</c:v>
                </c:pt>
                <c:pt idx="508">
                  <c:v>2.3720190000000003</c:v>
                </c:pt>
                <c:pt idx="509">
                  <c:v>2.8280280000000002</c:v>
                </c:pt>
                <c:pt idx="510">
                  <c:v>2.5870660000000005</c:v>
                </c:pt>
                <c:pt idx="511">
                  <c:v>2.9484830000000009</c:v>
                </c:pt>
                <c:pt idx="512">
                  <c:v>8.0402960000000014</c:v>
                </c:pt>
                <c:pt idx="513">
                  <c:v>15.698442000000004</c:v>
                </c:pt>
                <c:pt idx="514">
                  <c:v>21.786851000000002</c:v>
                </c:pt>
                <c:pt idx="515">
                  <c:v>25.105070999999999</c:v>
                </c:pt>
                <c:pt idx="516">
                  <c:v>25.393082000000003</c:v>
                </c:pt>
                <c:pt idx="517">
                  <c:v>25.859918</c:v>
                </c:pt>
                <c:pt idx="518">
                  <c:v>27.554352000000002</c:v>
                </c:pt>
                <c:pt idx="519">
                  <c:v>30.978039000000003</c:v>
                </c:pt>
                <c:pt idx="520">
                  <c:v>30.888614</c:v>
                </c:pt>
                <c:pt idx="521">
                  <c:v>31.013678000000002</c:v>
                </c:pt>
                <c:pt idx="522">
                  <c:v>31.086390000000002</c:v>
                </c:pt>
                <c:pt idx="523">
                  <c:v>30.740180000000002</c:v>
                </c:pt>
                <c:pt idx="524">
                  <c:v>25.648298999999998</c:v>
                </c:pt>
                <c:pt idx="525">
                  <c:v>17.894325999999992</c:v>
                </c:pt>
                <c:pt idx="526">
                  <c:v>10.990007999999998</c:v>
                </c:pt>
                <c:pt idx="527">
                  <c:v>7.7438900000000013</c:v>
                </c:pt>
                <c:pt idx="528">
                  <c:v>7.4559160000000002</c:v>
                </c:pt>
                <c:pt idx="529">
                  <c:v>6.9890800000000013</c:v>
                </c:pt>
                <c:pt idx="530">
                  <c:v>4.7907270000000004</c:v>
                </c:pt>
                <c:pt idx="531">
                  <c:v>1.246556</c:v>
                </c:pt>
                <c:pt idx="532">
                  <c:v>3.1204370000000003</c:v>
                </c:pt>
                <c:pt idx="533">
                  <c:v>3.4671530000000002</c:v>
                </c:pt>
                <c:pt idx="534">
                  <c:v>4.2948960000000005</c:v>
                </c:pt>
                <c:pt idx="535">
                  <c:v>4.7669240000000013</c:v>
                </c:pt>
                <c:pt idx="536">
                  <c:v>5.6700180000000007</c:v>
                </c:pt>
                <c:pt idx="537">
                  <c:v>7.4461310000000012</c:v>
                </c:pt>
                <c:pt idx="538">
                  <c:v>8.3068780000000011</c:v>
                </c:pt>
                <c:pt idx="539">
                  <c:v>8.2347169999999998</c:v>
                </c:pt>
                <c:pt idx="540">
                  <c:v>8.234669000000002</c:v>
                </c:pt>
                <c:pt idx="541">
                  <c:v>8.2346720000000033</c:v>
                </c:pt>
                <c:pt idx="542">
                  <c:v>8.2345890000000015</c:v>
                </c:pt>
                <c:pt idx="543">
                  <c:v>8.2612010000000033</c:v>
                </c:pt>
                <c:pt idx="544">
                  <c:v>6.4140240000000013</c:v>
                </c:pt>
                <c:pt idx="545">
                  <c:v>6.3996470000000008</c:v>
                </c:pt>
                <c:pt idx="546">
                  <c:v>8.0045750000000009</c:v>
                </c:pt>
                <c:pt idx="547">
                  <c:v>9.084147999999999</c:v>
                </c:pt>
                <c:pt idx="548">
                  <c:v>9.1402790000000014</c:v>
                </c:pt>
                <c:pt idx="549">
                  <c:v>7.3655889999999999</c:v>
                </c:pt>
                <c:pt idx="550">
                  <c:v>6.5059450000000005</c:v>
                </c:pt>
                <c:pt idx="551">
                  <c:v>6.5071950000000012</c:v>
                </c:pt>
                <c:pt idx="552">
                  <c:v>6.5074450000000006</c:v>
                </c:pt>
                <c:pt idx="553">
                  <c:v>6.5077049999999996</c:v>
                </c:pt>
                <c:pt idx="554">
                  <c:v>7.4530539999999998</c:v>
                </c:pt>
                <c:pt idx="575">
                  <c:v>0</c:v>
                </c:pt>
                <c:pt idx="576">
                  <c:v>32.506600000000006</c:v>
                </c:pt>
                <c:pt idx="577">
                  <c:v>33.726200000000006</c:v>
                </c:pt>
                <c:pt idx="578">
                  <c:v>36.081800000000001</c:v>
                </c:pt>
                <c:pt idx="579">
                  <c:v>36.181400000000004</c:v>
                </c:pt>
                <c:pt idx="580">
                  <c:v>34.918199999999999</c:v>
                </c:pt>
                <c:pt idx="581">
                  <c:v>34.246900000000004</c:v>
                </c:pt>
                <c:pt idx="582">
                  <c:v>36.568400000000004</c:v>
                </c:pt>
                <c:pt idx="583">
                  <c:v>35.238199999999999</c:v>
                </c:pt>
                <c:pt idx="584">
                  <c:v>33.2789</c:v>
                </c:pt>
                <c:pt idx="585">
                  <c:v>31.266700000000004</c:v>
                </c:pt>
                <c:pt idx="586">
                  <c:v>29.292700000000004</c:v>
                </c:pt>
                <c:pt idx="587">
                  <c:v>26.029000000000007</c:v>
                </c:pt>
                <c:pt idx="588">
                  <c:v>23.091000000000005</c:v>
                </c:pt>
                <c:pt idx="589">
                  <c:v>23.455800000000007</c:v>
                </c:pt>
                <c:pt idx="590">
                  <c:v>24.937100000000008</c:v>
                </c:pt>
                <c:pt idx="591">
                  <c:v>28.243800000000004</c:v>
                </c:pt>
                <c:pt idx="592">
                  <c:v>32.7286</c:v>
                </c:pt>
                <c:pt idx="593">
                  <c:v>36.728900000000003</c:v>
                </c:pt>
                <c:pt idx="594">
                  <c:v>37.826800000000006</c:v>
                </c:pt>
                <c:pt idx="595">
                  <c:v>42.972800000000007</c:v>
                </c:pt>
                <c:pt idx="596">
                  <c:v>48.766399999999997</c:v>
                </c:pt>
                <c:pt idx="597">
                  <c:v>51.534600000000005</c:v>
                </c:pt>
                <c:pt idx="598">
                  <c:v>54.943299999999994</c:v>
                </c:pt>
                <c:pt idx="599">
                  <c:v>60.181700000000006</c:v>
                </c:pt>
                <c:pt idx="600">
                  <c:v>63.669300000000014</c:v>
                </c:pt>
                <c:pt idx="601">
                  <c:v>71.034100000000009</c:v>
                </c:pt>
                <c:pt idx="602">
                  <c:v>74.122600000000006</c:v>
                </c:pt>
                <c:pt idx="603">
                  <c:v>76.251100000000008</c:v>
                </c:pt>
                <c:pt idx="604">
                  <c:v>79.276499999999999</c:v>
                </c:pt>
                <c:pt idx="605">
                  <c:v>90.246300000000019</c:v>
                </c:pt>
                <c:pt idx="606">
                  <c:v>93.048300000000012</c:v>
                </c:pt>
                <c:pt idx="607">
                  <c:v>98.189900000000009</c:v>
                </c:pt>
                <c:pt idx="608">
                  <c:v>100.87389999999999</c:v>
                </c:pt>
                <c:pt idx="609">
                  <c:v>107.83970000000001</c:v>
                </c:pt>
                <c:pt idx="610">
                  <c:v>107.59620000000002</c:v>
                </c:pt>
                <c:pt idx="611">
                  <c:v>105.83390000000003</c:v>
                </c:pt>
                <c:pt idx="612">
                  <c:v>106.79070000000003</c:v>
                </c:pt>
                <c:pt idx="613">
                  <c:v>101.12180000000002</c:v>
                </c:pt>
                <c:pt idx="614">
                  <c:v>101.04180000000002</c:v>
                </c:pt>
                <c:pt idx="615">
                  <c:v>101.48100000000002</c:v>
                </c:pt>
                <c:pt idx="616">
                  <c:v>99.941599999999994</c:v>
                </c:pt>
                <c:pt idx="617">
                  <c:v>90.596299999999999</c:v>
                </c:pt>
                <c:pt idx="618">
                  <c:v>90.24499999999999</c:v>
                </c:pt>
                <c:pt idx="619">
                  <c:v>87.745099999999994</c:v>
                </c:pt>
                <c:pt idx="620">
                  <c:v>85.215799999999987</c:v>
                </c:pt>
                <c:pt idx="621">
                  <c:v>82.586500000000001</c:v>
                </c:pt>
                <c:pt idx="622">
                  <c:v>85.447599999999994</c:v>
                </c:pt>
                <c:pt idx="623">
                  <c:v>88.897100000000009</c:v>
                </c:pt>
                <c:pt idx="624">
                  <c:v>90.057600000000008</c:v>
                </c:pt>
                <c:pt idx="625">
                  <c:v>92.981999999999999</c:v>
                </c:pt>
                <c:pt idx="626">
                  <c:v>90.565900000000013</c:v>
                </c:pt>
                <c:pt idx="627">
                  <c:v>89.681400000000011</c:v>
                </c:pt>
                <c:pt idx="628">
                  <c:v>89.728700000000003</c:v>
                </c:pt>
                <c:pt idx="629">
                  <c:v>90.070900000000009</c:v>
                </c:pt>
                <c:pt idx="630">
                  <c:v>91.297100000000015</c:v>
                </c:pt>
                <c:pt idx="631">
                  <c:v>90.84920000000001</c:v>
                </c:pt>
                <c:pt idx="632">
                  <c:v>92.466600000000028</c:v>
                </c:pt>
                <c:pt idx="633">
                  <c:v>93.763500000000022</c:v>
                </c:pt>
                <c:pt idx="634">
                  <c:v>99.345200000000006</c:v>
                </c:pt>
                <c:pt idx="635">
                  <c:v>103.12160000000002</c:v>
                </c:pt>
                <c:pt idx="636">
                  <c:v>107.0732</c:v>
                </c:pt>
                <c:pt idx="637">
                  <c:v>106.44709999999998</c:v>
                </c:pt>
                <c:pt idx="638">
                  <c:v>109.59969999999998</c:v>
                </c:pt>
                <c:pt idx="639">
                  <c:v>112.97739999999999</c:v>
                </c:pt>
                <c:pt idx="640">
                  <c:v>116.79459999999999</c:v>
                </c:pt>
                <c:pt idx="641">
                  <c:v>119.82529999999998</c:v>
                </c:pt>
                <c:pt idx="642">
                  <c:v>122.83750000000001</c:v>
                </c:pt>
                <c:pt idx="643">
                  <c:v>129.74870000000001</c:v>
                </c:pt>
                <c:pt idx="644">
                  <c:v>140.81180000000003</c:v>
                </c:pt>
                <c:pt idx="645">
                  <c:v>150.41060000000002</c:v>
                </c:pt>
                <c:pt idx="646">
                  <c:v>154.5395</c:v>
                </c:pt>
                <c:pt idx="647">
                  <c:v>161.01189999999997</c:v>
                </c:pt>
                <c:pt idx="648">
                  <c:v>160.57310000000001</c:v>
                </c:pt>
                <c:pt idx="649">
                  <c:v>166.55079999999998</c:v>
                </c:pt>
                <c:pt idx="650">
                  <c:v>170.32769999999999</c:v>
                </c:pt>
                <c:pt idx="651">
                  <c:v>176.2878</c:v>
                </c:pt>
                <c:pt idx="652">
                  <c:v>178.56440000000001</c:v>
                </c:pt>
                <c:pt idx="653">
                  <c:v>183.58959999999999</c:v>
                </c:pt>
                <c:pt idx="654">
                  <c:v>186.26429999999999</c:v>
                </c:pt>
                <c:pt idx="655">
                  <c:v>186.02380000000002</c:v>
                </c:pt>
                <c:pt idx="656">
                  <c:v>183.10680000000005</c:v>
                </c:pt>
                <c:pt idx="657">
                  <c:v>181.49230000000006</c:v>
                </c:pt>
                <c:pt idx="658">
                  <c:v>182.65580000000003</c:v>
                </c:pt>
                <c:pt idx="659">
                  <c:v>183.5514</c:v>
                </c:pt>
                <c:pt idx="660">
                  <c:v>183.77849999999998</c:v>
                </c:pt>
                <c:pt idx="661">
                  <c:v>182.39619999999999</c:v>
                </c:pt>
                <c:pt idx="662">
                  <c:v>179.18700000000001</c:v>
                </c:pt>
                <c:pt idx="663">
                  <c:v>173.81049999999999</c:v>
                </c:pt>
                <c:pt idx="664">
                  <c:v>174.98269999999999</c:v>
                </c:pt>
                <c:pt idx="665">
                  <c:v>174.63410000000002</c:v>
                </c:pt>
                <c:pt idx="666">
                  <c:v>174.91060000000004</c:v>
                </c:pt>
                <c:pt idx="667">
                  <c:v>174.16430000000003</c:v>
                </c:pt>
                <c:pt idx="668">
                  <c:v>170.5677</c:v>
                </c:pt>
                <c:pt idx="669">
                  <c:v>165.81140000000002</c:v>
                </c:pt>
                <c:pt idx="670">
                  <c:v>160.87320000000003</c:v>
                </c:pt>
                <c:pt idx="671">
                  <c:v>153.13609999999997</c:v>
                </c:pt>
                <c:pt idx="672">
                  <c:v>147.79169999999999</c:v>
                </c:pt>
                <c:pt idx="673">
                  <c:v>145.82180000000005</c:v>
                </c:pt>
                <c:pt idx="674">
                  <c:v>143.77170000000004</c:v>
                </c:pt>
                <c:pt idx="675">
                  <c:v>140.31140000000002</c:v>
                </c:pt>
                <c:pt idx="676">
                  <c:v>133.60420000000002</c:v>
                </c:pt>
                <c:pt idx="677">
                  <c:v>125.43600000000002</c:v>
                </c:pt>
                <c:pt idx="678">
                  <c:v>115.21660000000001</c:v>
                </c:pt>
                <c:pt idx="679">
                  <c:v>112.15060000000001</c:v>
                </c:pt>
                <c:pt idx="680">
                  <c:v>109.91050000000001</c:v>
                </c:pt>
                <c:pt idx="681">
                  <c:v>106.54549999999999</c:v>
                </c:pt>
                <c:pt idx="682">
                  <c:v>106.4392</c:v>
                </c:pt>
                <c:pt idx="683">
                  <c:v>98.538299999999992</c:v>
                </c:pt>
                <c:pt idx="684">
                  <c:v>101.4032</c:v>
                </c:pt>
                <c:pt idx="685">
                  <c:v>101.298253</c:v>
                </c:pt>
                <c:pt idx="686">
                  <c:v>101.948624</c:v>
                </c:pt>
                <c:pt idx="687">
                  <c:v>99.497056000000001</c:v>
                </c:pt>
                <c:pt idx="688">
                  <c:v>94.615580999999992</c:v>
                </c:pt>
                <c:pt idx="689">
                  <c:v>95.590067000000019</c:v>
                </c:pt>
                <c:pt idx="690">
                  <c:v>98.401910000000001</c:v>
                </c:pt>
                <c:pt idx="691">
                  <c:v>97.551245000000009</c:v>
                </c:pt>
                <c:pt idx="692">
                  <c:v>93.387310000000014</c:v>
                </c:pt>
                <c:pt idx="693">
                  <c:v>91.989327000000003</c:v>
                </c:pt>
                <c:pt idx="694">
                  <c:v>87.742281000000006</c:v>
                </c:pt>
                <c:pt idx="695">
                  <c:v>93.227350000000001</c:v>
                </c:pt>
                <c:pt idx="696">
                  <c:v>92.499622000000002</c:v>
                </c:pt>
                <c:pt idx="697">
                  <c:v>89.662152000000006</c:v>
                </c:pt>
                <c:pt idx="698">
                  <c:v>87.590043000000009</c:v>
                </c:pt>
                <c:pt idx="699">
                  <c:v>90.192075000000017</c:v>
                </c:pt>
                <c:pt idx="700">
                  <c:v>94.695114000000018</c:v>
                </c:pt>
                <c:pt idx="701">
                  <c:v>93.188729000000009</c:v>
                </c:pt>
                <c:pt idx="702">
                  <c:v>92.228242000000009</c:v>
                </c:pt>
                <c:pt idx="703">
                  <c:v>88.721328000000014</c:v>
                </c:pt>
                <c:pt idx="704">
                  <c:v>89.629616000000013</c:v>
                </c:pt>
                <c:pt idx="705">
                  <c:v>89.156748000000007</c:v>
                </c:pt>
                <c:pt idx="706">
                  <c:v>88.904819000000003</c:v>
                </c:pt>
                <c:pt idx="707">
                  <c:v>87.546389000000033</c:v>
                </c:pt>
                <c:pt idx="708">
                  <c:v>86.076991000000007</c:v>
                </c:pt>
                <c:pt idx="709">
                  <c:v>85.738980000000012</c:v>
                </c:pt>
                <c:pt idx="710">
                  <c:v>87.721355000000017</c:v>
                </c:pt>
                <c:pt idx="711">
                  <c:v>91.702335000000005</c:v>
                </c:pt>
                <c:pt idx="712">
                  <c:v>94.86835600000002</c:v>
                </c:pt>
                <c:pt idx="713">
                  <c:v>98.879198000000002</c:v>
                </c:pt>
                <c:pt idx="714">
                  <c:v>100.859572</c:v>
                </c:pt>
                <c:pt idx="715">
                  <c:v>100.57565700000001</c:v>
                </c:pt>
                <c:pt idx="716">
                  <c:v>99.591330000000013</c:v>
                </c:pt>
                <c:pt idx="717">
                  <c:v>98.638415000000009</c:v>
                </c:pt>
                <c:pt idx="718">
                  <c:v>94.735107999999997</c:v>
                </c:pt>
                <c:pt idx="719">
                  <c:v>92.533506000000017</c:v>
                </c:pt>
                <c:pt idx="720">
                  <c:v>90.855794000000003</c:v>
                </c:pt>
                <c:pt idx="721">
                  <c:v>88.892637000000008</c:v>
                </c:pt>
                <c:pt idx="722">
                  <c:v>87.008843000000027</c:v>
                </c:pt>
                <c:pt idx="723">
                  <c:v>78.921424999999999</c:v>
                </c:pt>
                <c:pt idx="724">
                  <c:v>72.3001</c:v>
                </c:pt>
                <c:pt idx="725">
                  <c:v>68.281414000000012</c:v>
                </c:pt>
                <c:pt idx="726">
                  <c:v>67.189859999999996</c:v>
                </c:pt>
                <c:pt idx="727">
                  <c:v>64.969545999999994</c:v>
                </c:pt>
                <c:pt idx="728">
                  <c:v>65.018079999999998</c:v>
                </c:pt>
                <c:pt idx="729">
                  <c:v>65.745820000000009</c:v>
                </c:pt>
                <c:pt idx="730">
                  <c:v>70.575367999999997</c:v>
                </c:pt>
                <c:pt idx="731">
                  <c:v>74.019084000000021</c:v>
                </c:pt>
                <c:pt idx="732">
                  <c:v>76.010721000000004</c:v>
                </c:pt>
                <c:pt idx="733">
                  <c:v>76.977271000000002</c:v>
                </c:pt>
                <c:pt idx="734">
                  <c:v>77.762472000000002</c:v>
                </c:pt>
                <c:pt idx="735">
                  <c:v>82.227629999999991</c:v>
                </c:pt>
                <c:pt idx="736">
                  <c:v>83.201644999999985</c:v>
                </c:pt>
                <c:pt idx="737">
                  <c:v>81.70193900000001</c:v>
                </c:pt>
                <c:pt idx="738">
                  <c:v>80.243835000000004</c:v>
                </c:pt>
                <c:pt idx="739">
                  <c:v>83.624009000000015</c:v>
                </c:pt>
                <c:pt idx="740">
                  <c:v>84.822928000000019</c:v>
                </c:pt>
                <c:pt idx="741">
                  <c:v>84.760964000000016</c:v>
                </c:pt>
                <c:pt idx="742">
                  <c:v>81.371223000000015</c:v>
                </c:pt>
                <c:pt idx="743">
                  <c:v>76.922610000000006</c:v>
                </c:pt>
                <c:pt idx="744">
                  <c:v>75.307671999999997</c:v>
                </c:pt>
                <c:pt idx="745">
                  <c:v>74.720258000000001</c:v>
                </c:pt>
                <c:pt idx="746">
                  <c:v>69.990273999999985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1-46C2-8F8D-E7BEA8DE7C15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1.3819000000000004</c:v>
                </c:pt>
                <c:pt idx="1">
                  <c:v>1.3869</c:v>
                </c:pt>
                <c:pt idx="2">
                  <c:v>1.3765000000000003</c:v>
                </c:pt>
                <c:pt idx="3">
                  <c:v>1.2338</c:v>
                </c:pt>
                <c:pt idx="4">
                  <c:v>1.2284999999999999</c:v>
                </c:pt>
                <c:pt idx="5">
                  <c:v>1.3516000000000001</c:v>
                </c:pt>
                <c:pt idx="6">
                  <c:v>1.4048</c:v>
                </c:pt>
                <c:pt idx="7">
                  <c:v>1.4155</c:v>
                </c:pt>
                <c:pt idx="8">
                  <c:v>1.5535000000000001</c:v>
                </c:pt>
                <c:pt idx="9">
                  <c:v>1.6393000000000002</c:v>
                </c:pt>
                <c:pt idx="10">
                  <c:v>1.5169000000000001</c:v>
                </c:pt>
                <c:pt idx="11">
                  <c:v>1.4675000000000002</c:v>
                </c:pt>
                <c:pt idx="12">
                  <c:v>1.4924000000000002</c:v>
                </c:pt>
                <c:pt idx="13">
                  <c:v>1.4645000000000001</c:v>
                </c:pt>
                <c:pt idx="14">
                  <c:v>1.5228000000000002</c:v>
                </c:pt>
                <c:pt idx="15">
                  <c:v>1.5971</c:v>
                </c:pt>
                <c:pt idx="16">
                  <c:v>1.7109000000000001</c:v>
                </c:pt>
                <c:pt idx="17">
                  <c:v>1.6476999999999999</c:v>
                </c:pt>
                <c:pt idx="18">
                  <c:v>1.5937000000000001</c:v>
                </c:pt>
                <c:pt idx="19">
                  <c:v>1.5917999999999999</c:v>
                </c:pt>
                <c:pt idx="20">
                  <c:v>1.6288</c:v>
                </c:pt>
                <c:pt idx="21">
                  <c:v>1.5824</c:v>
                </c:pt>
                <c:pt idx="22">
                  <c:v>1.8461000000000001</c:v>
                </c:pt>
                <c:pt idx="23">
                  <c:v>1.8360000000000003</c:v>
                </c:pt>
                <c:pt idx="24">
                  <c:v>1.9100000000000004</c:v>
                </c:pt>
                <c:pt idx="25">
                  <c:v>1.9377000000000004</c:v>
                </c:pt>
                <c:pt idx="26">
                  <c:v>1.8422000000000001</c:v>
                </c:pt>
                <c:pt idx="27">
                  <c:v>1.8551000000000002</c:v>
                </c:pt>
                <c:pt idx="28">
                  <c:v>1.8569000000000004</c:v>
                </c:pt>
                <c:pt idx="29">
                  <c:v>1.9326000000000003</c:v>
                </c:pt>
                <c:pt idx="30">
                  <c:v>1.9589000000000001</c:v>
                </c:pt>
                <c:pt idx="31">
                  <c:v>2.0648000000000004</c:v>
                </c:pt>
                <c:pt idx="32">
                  <c:v>1.9281000000000001</c:v>
                </c:pt>
                <c:pt idx="33">
                  <c:v>2.1318000000000001</c:v>
                </c:pt>
                <c:pt idx="34">
                  <c:v>2.0631999999999997</c:v>
                </c:pt>
                <c:pt idx="35">
                  <c:v>2.3987000000000003</c:v>
                </c:pt>
                <c:pt idx="36">
                  <c:v>2.4749000000000003</c:v>
                </c:pt>
                <c:pt idx="37">
                  <c:v>2.5480999999999998</c:v>
                </c:pt>
                <c:pt idx="38">
                  <c:v>2.5288000000000004</c:v>
                </c:pt>
                <c:pt idx="39">
                  <c:v>2.5190999999999999</c:v>
                </c:pt>
                <c:pt idx="40">
                  <c:v>2.6216000000000004</c:v>
                </c:pt>
                <c:pt idx="41">
                  <c:v>2.5743</c:v>
                </c:pt>
                <c:pt idx="42">
                  <c:v>2.5479000000000003</c:v>
                </c:pt>
                <c:pt idx="43">
                  <c:v>2.5323000000000002</c:v>
                </c:pt>
                <c:pt idx="44">
                  <c:v>2.5984000000000007</c:v>
                </c:pt>
                <c:pt idx="45">
                  <c:v>2.4067000000000003</c:v>
                </c:pt>
                <c:pt idx="46">
                  <c:v>2.3128000000000002</c:v>
                </c:pt>
                <c:pt idx="47">
                  <c:v>2.0795000000000003</c:v>
                </c:pt>
                <c:pt idx="48">
                  <c:v>2.1145</c:v>
                </c:pt>
                <c:pt idx="49">
                  <c:v>1.994</c:v>
                </c:pt>
                <c:pt idx="50">
                  <c:v>2.2156000000000002</c:v>
                </c:pt>
                <c:pt idx="51">
                  <c:v>2.6874000000000002</c:v>
                </c:pt>
                <c:pt idx="52">
                  <c:v>2.6253000000000002</c:v>
                </c:pt>
                <c:pt idx="53">
                  <c:v>2.6363000000000008</c:v>
                </c:pt>
                <c:pt idx="54">
                  <c:v>2.8083</c:v>
                </c:pt>
                <c:pt idx="55">
                  <c:v>2.7879</c:v>
                </c:pt>
                <c:pt idx="56">
                  <c:v>2.8635000000000002</c:v>
                </c:pt>
                <c:pt idx="57">
                  <c:v>2.9566999999999997</c:v>
                </c:pt>
                <c:pt idx="58">
                  <c:v>2.9535999999999998</c:v>
                </c:pt>
                <c:pt idx="59">
                  <c:v>2.9003000000000001</c:v>
                </c:pt>
                <c:pt idx="60">
                  <c:v>2.9824999999999999</c:v>
                </c:pt>
                <c:pt idx="61">
                  <c:v>3.1319000000000008</c:v>
                </c:pt>
                <c:pt idx="62">
                  <c:v>3.0379</c:v>
                </c:pt>
                <c:pt idx="63">
                  <c:v>2.6103000000000001</c:v>
                </c:pt>
                <c:pt idx="64">
                  <c:v>2.5238</c:v>
                </c:pt>
                <c:pt idx="65">
                  <c:v>2.4215000000000004</c:v>
                </c:pt>
                <c:pt idx="66">
                  <c:v>2.2825000000000002</c:v>
                </c:pt>
                <c:pt idx="67">
                  <c:v>2.2259000000000002</c:v>
                </c:pt>
                <c:pt idx="68">
                  <c:v>2.1310000000000002</c:v>
                </c:pt>
                <c:pt idx="69">
                  <c:v>2.1298000000000004</c:v>
                </c:pt>
                <c:pt idx="70">
                  <c:v>2.1709000000000001</c:v>
                </c:pt>
                <c:pt idx="71">
                  <c:v>2.1646000000000005</c:v>
                </c:pt>
                <c:pt idx="72">
                  <c:v>1.9403000000000001</c:v>
                </c:pt>
                <c:pt idx="73">
                  <c:v>1.8599000000000001</c:v>
                </c:pt>
                <c:pt idx="74">
                  <c:v>1.8892000000000004</c:v>
                </c:pt>
                <c:pt idx="75">
                  <c:v>1.8163999999999998</c:v>
                </c:pt>
                <c:pt idx="76">
                  <c:v>1.8256000000000001</c:v>
                </c:pt>
                <c:pt idx="77">
                  <c:v>2.1616000000000004</c:v>
                </c:pt>
                <c:pt idx="78">
                  <c:v>2.2103999999999999</c:v>
                </c:pt>
                <c:pt idx="79">
                  <c:v>2.3035999999999999</c:v>
                </c:pt>
                <c:pt idx="80">
                  <c:v>2.5308999999999999</c:v>
                </c:pt>
                <c:pt idx="81">
                  <c:v>2.4624000000000001</c:v>
                </c:pt>
                <c:pt idx="82">
                  <c:v>2.3767000000000005</c:v>
                </c:pt>
                <c:pt idx="83">
                  <c:v>2.6778</c:v>
                </c:pt>
                <c:pt idx="84">
                  <c:v>2.8173000000000004</c:v>
                </c:pt>
                <c:pt idx="85">
                  <c:v>2.9000000000000004</c:v>
                </c:pt>
                <c:pt idx="86">
                  <c:v>2.9972000000000008</c:v>
                </c:pt>
                <c:pt idx="87">
                  <c:v>3.1705000000000005</c:v>
                </c:pt>
                <c:pt idx="88">
                  <c:v>3.2417000000000002</c:v>
                </c:pt>
                <c:pt idx="89">
                  <c:v>2.9926999999999997</c:v>
                </c:pt>
                <c:pt idx="90">
                  <c:v>3.0483999999999996</c:v>
                </c:pt>
                <c:pt idx="91">
                  <c:v>2.9922999999999997</c:v>
                </c:pt>
                <c:pt idx="92">
                  <c:v>3.0009999999999999</c:v>
                </c:pt>
                <c:pt idx="93">
                  <c:v>3.0365000000000002</c:v>
                </c:pt>
                <c:pt idx="94">
                  <c:v>3.0329000000000002</c:v>
                </c:pt>
                <c:pt idx="95">
                  <c:v>3.2017000000000002</c:v>
                </c:pt>
                <c:pt idx="96">
                  <c:v>3.0928000000000004</c:v>
                </c:pt>
                <c:pt idx="97">
                  <c:v>3.2578000000000009</c:v>
                </c:pt>
                <c:pt idx="98">
                  <c:v>3.0796000000000006</c:v>
                </c:pt>
                <c:pt idx="99">
                  <c:v>2.8825000000000007</c:v>
                </c:pt>
                <c:pt idx="100">
                  <c:v>2.7403000000000004</c:v>
                </c:pt>
                <c:pt idx="101">
                  <c:v>2.7799</c:v>
                </c:pt>
                <c:pt idx="102">
                  <c:v>3.1362000000000001</c:v>
                </c:pt>
                <c:pt idx="103">
                  <c:v>3.1675</c:v>
                </c:pt>
                <c:pt idx="104">
                  <c:v>2.9793000000000003</c:v>
                </c:pt>
                <c:pt idx="105">
                  <c:v>2.9115000000000006</c:v>
                </c:pt>
                <c:pt idx="106">
                  <c:v>3.1147000000000005</c:v>
                </c:pt>
                <c:pt idx="107">
                  <c:v>2.8146</c:v>
                </c:pt>
                <c:pt idx="108">
                  <c:v>2.8847</c:v>
                </c:pt>
                <c:pt idx="109">
                  <c:v>2.5688789999999999</c:v>
                </c:pt>
                <c:pt idx="110">
                  <c:v>2.6786029999999998</c:v>
                </c:pt>
                <c:pt idx="111">
                  <c:v>2.8905189999999998</c:v>
                </c:pt>
                <c:pt idx="112">
                  <c:v>3.1242799999999997</c:v>
                </c:pt>
                <c:pt idx="113">
                  <c:v>3.195198</c:v>
                </c:pt>
                <c:pt idx="114">
                  <c:v>2.8688860000000003</c:v>
                </c:pt>
                <c:pt idx="115">
                  <c:v>3.0888970000000007</c:v>
                </c:pt>
                <c:pt idx="116">
                  <c:v>3.2147130000000002</c:v>
                </c:pt>
                <c:pt idx="117">
                  <c:v>3.2706720000000007</c:v>
                </c:pt>
                <c:pt idx="118">
                  <c:v>3.4573800000000006</c:v>
                </c:pt>
                <c:pt idx="119">
                  <c:v>3.4279480000000002</c:v>
                </c:pt>
                <c:pt idx="120">
                  <c:v>3.3984519999999998</c:v>
                </c:pt>
                <c:pt idx="121">
                  <c:v>3.5219499999999999</c:v>
                </c:pt>
                <c:pt idx="122">
                  <c:v>3.4795419999999999</c:v>
                </c:pt>
                <c:pt idx="123">
                  <c:v>3.3437859999999997</c:v>
                </c:pt>
                <c:pt idx="124">
                  <c:v>3.2082950000000001</c:v>
                </c:pt>
                <c:pt idx="125">
                  <c:v>3.1118349999999997</c:v>
                </c:pt>
                <c:pt idx="126">
                  <c:v>3.0953140000000001</c:v>
                </c:pt>
                <c:pt idx="127">
                  <c:v>2.8821079999999997</c:v>
                </c:pt>
                <c:pt idx="128">
                  <c:v>2.8785480000000003</c:v>
                </c:pt>
                <c:pt idx="129">
                  <c:v>2.9785410000000003</c:v>
                </c:pt>
                <c:pt idx="130">
                  <c:v>2.6973570000000002</c:v>
                </c:pt>
                <c:pt idx="131">
                  <c:v>2.5810219999999999</c:v>
                </c:pt>
                <c:pt idx="132">
                  <c:v>2.6561410000000003</c:v>
                </c:pt>
                <c:pt idx="133">
                  <c:v>2.5115790000000002</c:v>
                </c:pt>
                <c:pt idx="134">
                  <c:v>2.5415900000000002</c:v>
                </c:pt>
                <c:pt idx="135">
                  <c:v>2.6216590000000002</c:v>
                </c:pt>
                <c:pt idx="136">
                  <c:v>2.7447179999999998</c:v>
                </c:pt>
                <c:pt idx="137">
                  <c:v>2.7558310000000001</c:v>
                </c:pt>
                <c:pt idx="138">
                  <c:v>2.8435170000000003</c:v>
                </c:pt>
                <c:pt idx="139">
                  <c:v>2.9782290000000002</c:v>
                </c:pt>
                <c:pt idx="140">
                  <c:v>3.5030719999999995</c:v>
                </c:pt>
                <c:pt idx="141">
                  <c:v>4.4450760000000002</c:v>
                </c:pt>
                <c:pt idx="142">
                  <c:v>4.7372530000000008</c:v>
                </c:pt>
                <c:pt idx="143">
                  <c:v>5.0413200000000007</c:v>
                </c:pt>
                <c:pt idx="144">
                  <c:v>4.9619390000000001</c:v>
                </c:pt>
                <c:pt idx="145">
                  <c:v>4.9919289999999998</c:v>
                </c:pt>
                <c:pt idx="146">
                  <c:v>4.9572309999999993</c:v>
                </c:pt>
                <c:pt idx="147">
                  <c:v>5.2692959999999998</c:v>
                </c:pt>
                <c:pt idx="148">
                  <c:v>5.1402549999999989</c:v>
                </c:pt>
                <c:pt idx="149">
                  <c:v>5.2001550000000005</c:v>
                </c:pt>
                <c:pt idx="150">
                  <c:v>5.1175379999999997</c:v>
                </c:pt>
                <c:pt idx="151">
                  <c:v>4.9305660000000007</c:v>
                </c:pt>
                <c:pt idx="152">
                  <c:v>4.180625</c:v>
                </c:pt>
                <c:pt idx="153">
                  <c:v>3.0516339999999995</c:v>
                </c:pt>
                <c:pt idx="154">
                  <c:v>2.7464830000000005</c:v>
                </c:pt>
                <c:pt idx="155">
                  <c:v>2.4912570000000005</c:v>
                </c:pt>
                <c:pt idx="156">
                  <c:v>2.5281470000000001</c:v>
                </c:pt>
                <c:pt idx="157">
                  <c:v>2.5935240000000004</c:v>
                </c:pt>
                <c:pt idx="158">
                  <c:v>2.5558200000000006</c:v>
                </c:pt>
                <c:pt idx="159">
                  <c:v>2.1071210000000002</c:v>
                </c:pt>
                <c:pt idx="160">
                  <c:v>2.1848069999999997</c:v>
                </c:pt>
                <c:pt idx="161">
                  <c:v>2.2030810000000001</c:v>
                </c:pt>
                <c:pt idx="162">
                  <c:v>2.1663570000000001</c:v>
                </c:pt>
                <c:pt idx="163">
                  <c:v>2.2305989999999998</c:v>
                </c:pt>
                <c:pt idx="164">
                  <c:v>2.3148690000000003</c:v>
                </c:pt>
                <c:pt idx="165">
                  <c:v>2.3099830000000003</c:v>
                </c:pt>
                <c:pt idx="166">
                  <c:v>2.3173520000000001</c:v>
                </c:pt>
                <c:pt idx="167">
                  <c:v>2.31914</c:v>
                </c:pt>
                <c:pt idx="168">
                  <c:v>2.6410110000000002</c:v>
                </c:pt>
                <c:pt idx="169">
                  <c:v>2.6767080000000001</c:v>
                </c:pt>
                <c:pt idx="170">
                  <c:v>2.664803</c:v>
                </c:pt>
                <c:pt idx="191">
                  <c:v>0</c:v>
                </c:pt>
                <c:pt idx="192">
                  <c:v>0.67490000000000006</c:v>
                </c:pt>
                <c:pt idx="193">
                  <c:v>0.88870000000000005</c:v>
                </c:pt>
                <c:pt idx="194">
                  <c:v>1.1491000000000002</c:v>
                </c:pt>
                <c:pt idx="195">
                  <c:v>1.1491000000000002</c:v>
                </c:pt>
                <c:pt idx="196">
                  <c:v>1.0911000000000002</c:v>
                </c:pt>
                <c:pt idx="197">
                  <c:v>1.0911000000000002</c:v>
                </c:pt>
                <c:pt idx="198">
                  <c:v>1.0911000000000002</c:v>
                </c:pt>
                <c:pt idx="199">
                  <c:v>1.0966000000000002</c:v>
                </c:pt>
                <c:pt idx="200">
                  <c:v>0.93120000000000003</c:v>
                </c:pt>
                <c:pt idx="201">
                  <c:v>0.95490000000000008</c:v>
                </c:pt>
                <c:pt idx="202">
                  <c:v>0.90750000000000008</c:v>
                </c:pt>
                <c:pt idx="203">
                  <c:v>0.81870000000000021</c:v>
                </c:pt>
                <c:pt idx="204">
                  <c:v>0.98520000000000008</c:v>
                </c:pt>
                <c:pt idx="205">
                  <c:v>0.81890000000000007</c:v>
                </c:pt>
                <c:pt idx="206">
                  <c:v>0.67649999999999999</c:v>
                </c:pt>
                <c:pt idx="207">
                  <c:v>0.67720000000000002</c:v>
                </c:pt>
                <c:pt idx="208">
                  <c:v>0.67720000000000002</c:v>
                </c:pt>
                <c:pt idx="209">
                  <c:v>0.67720000000000002</c:v>
                </c:pt>
                <c:pt idx="210">
                  <c:v>0.67720000000000002</c:v>
                </c:pt>
                <c:pt idx="211">
                  <c:v>0.67170000000000007</c:v>
                </c:pt>
                <c:pt idx="212">
                  <c:v>0.67170000000000007</c:v>
                </c:pt>
                <c:pt idx="213">
                  <c:v>0.62420000000000009</c:v>
                </c:pt>
                <c:pt idx="214">
                  <c:v>0.6251000000000001</c:v>
                </c:pt>
                <c:pt idx="215">
                  <c:v>0.59510000000000018</c:v>
                </c:pt>
                <c:pt idx="216">
                  <c:v>0.16729999999999998</c:v>
                </c:pt>
                <c:pt idx="217">
                  <c:v>0.14319999999999999</c:v>
                </c:pt>
                <c:pt idx="218">
                  <c:v>0.28260000000000002</c:v>
                </c:pt>
                <c:pt idx="219">
                  <c:v>0.28190000000000004</c:v>
                </c:pt>
                <c:pt idx="220">
                  <c:v>0.30350000000000005</c:v>
                </c:pt>
                <c:pt idx="221">
                  <c:v>0.30390000000000006</c:v>
                </c:pt>
                <c:pt idx="222">
                  <c:v>0.30390000000000006</c:v>
                </c:pt>
                <c:pt idx="223">
                  <c:v>0.32550000000000007</c:v>
                </c:pt>
                <c:pt idx="224">
                  <c:v>0.35300000000000009</c:v>
                </c:pt>
                <c:pt idx="225">
                  <c:v>0.47230000000000005</c:v>
                </c:pt>
                <c:pt idx="226">
                  <c:v>0.7511000000000001</c:v>
                </c:pt>
                <c:pt idx="227">
                  <c:v>0.9870000000000001</c:v>
                </c:pt>
                <c:pt idx="228">
                  <c:v>1.0992000000000002</c:v>
                </c:pt>
                <c:pt idx="229">
                  <c:v>1.1970000000000003</c:v>
                </c:pt>
                <c:pt idx="230">
                  <c:v>1.1058000000000001</c:v>
                </c:pt>
                <c:pt idx="231">
                  <c:v>1.1058000000000001</c:v>
                </c:pt>
                <c:pt idx="232">
                  <c:v>1.0842000000000001</c:v>
                </c:pt>
                <c:pt idx="233">
                  <c:v>1.0838000000000001</c:v>
                </c:pt>
                <c:pt idx="234">
                  <c:v>1.0905000000000002</c:v>
                </c:pt>
                <c:pt idx="235">
                  <c:v>1.0759000000000001</c:v>
                </c:pt>
                <c:pt idx="236">
                  <c:v>1.0495000000000001</c:v>
                </c:pt>
                <c:pt idx="237">
                  <c:v>1.1555000000000002</c:v>
                </c:pt>
                <c:pt idx="238">
                  <c:v>0.88050000000000006</c:v>
                </c:pt>
                <c:pt idx="239">
                  <c:v>0.69020000000000004</c:v>
                </c:pt>
                <c:pt idx="240">
                  <c:v>0.71479999999999999</c:v>
                </c:pt>
                <c:pt idx="241">
                  <c:v>0.62270000000000003</c:v>
                </c:pt>
                <c:pt idx="242">
                  <c:v>0.5698000000000002</c:v>
                </c:pt>
                <c:pt idx="243">
                  <c:v>0.5698000000000002</c:v>
                </c:pt>
                <c:pt idx="244">
                  <c:v>0.57020000000000015</c:v>
                </c:pt>
                <c:pt idx="245">
                  <c:v>0.57020000000000015</c:v>
                </c:pt>
                <c:pt idx="246">
                  <c:v>0.56980000000000008</c:v>
                </c:pt>
                <c:pt idx="247">
                  <c:v>0.56280000000000008</c:v>
                </c:pt>
                <c:pt idx="248">
                  <c:v>0.56169999999999998</c:v>
                </c:pt>
                <c:pt idx="249">
                  <c:v>0.33650000000000008</c:v>
                </c:pt>
                <c:pt idx="250">
                  <c:v>0.33180000000000004</c:v>
                </c:pt>
                <c:pt idx="251">
                  <c:v>0.28620000000000007</c:v>
                </c:pt>
                <c:pt idx="252">
                  <c:v>0.15590000000000001</c:v>
                </c:pt>
                <c:pt idx="253">
                  <c:v>0.1268</c:v>
                </c:pt>
                <c:pt idx="254">
                  <c:v>1.3900000000000001E-2</c:v>
                </c:pt>
                <c:pt idx="255">
                  <c:v>1.3900000000000001E-2</c:v>
                </c:pt>
                <c:pt idx="256">
                  <c:v>1.3500000000000002E-2</c:v>
                </c:pt>
                <c:pt idx="257">
                  <c:v>1.3500000000000002E-2</c:v>
                </c:pt>
                <c:pt idx="258">
                  <c:v>1.0000000000000002E-2</c:v>
                </c:pt>
                <c:pt idx="259">
                  <c:v>1.0000000000000002E-2</c:v>
                </c:pt>
                <c:pt idx="260">
                  <c:v>1.0000000000000002E-2</c:v>
                </c:pt>
                <c:pt idx="261">
                  <c:v>1.2700000000000001E-2</c:v>
                </c:pt>
                <c:pt idx="262">
                  <c:v>1.7100000000000001E-2</c:v>
                </c:pt>
                <c:pt idx="263">
                  <c:v>1.7200000000000003E-2</c:v>
                </c:pt>
                <c:pt idx="264">
                  <c:v>1.7899999999999999E-2</c:v>
                </c:pt>
                <c:pt idx="265">
                  <c:v>1.7899999999999999E-2</c:v>
                </c:pt>
                <c:pt idx="266">
                  <c:v>1.7500000000000002E-2</c:v>
                </c:pt>
                <c:pt idx="267">
                  <c:v>2.47E-2</c:v>
                </c:pt>
                <c:pt idx="268">
                  <c:v>2.47E-2</c:v>
                </c:pt>
                <c:pt idx="269">
                  <c:v>2.47E-2</c:v>
                </c:pt>
                <c:pt idx="270">
                  <c:v>2.1900000000000003E-2</c:v>
                </c:pt>
                <c:pt idx="271">
                  <c:v>2.9100000000000001E-2</c:v>
                </c:pt>
                <c:pt idx="272">
                  <c:v>2.9100000000000001E-2</c:v>
                </c:pt>
                <c:pt idx="273">
                  <c:v>3.8600000000000002E-2</c:v>
                </c:pt>
                <c:pt idx="274">
                  <c:v>9.9900000000000003E-2</c:v>
                </c:pt>
                <c:pt idx="275">
                  <c:v>0.10630000000000001</c:v>
                </c:pt>
                <c:pt idx="276">
                  <c:v>9.9099999999999994E-2</c:v>
                </c:pt>
                <c:pt idx="277">
                  <c:v>9.9199999999999997E-2</c:v>
                </c:pt>
                <c:pt idx="278">
                  <c:v>9.9999999999999992E-2</c:v>
                </c:pt>
                <c:pt idx="279">
                  <c:v>9.9199999999999997E-2</c:v>
                </c:pt>
                <c:pt idx="280">
                  <c:v>9.9699999999999997E-2</c:v>
                </c:pt>
                <c:pt idx="281">
                  <c:v>0.10009999999999999</c:v>
                </c:pt>
                <c:pt idx="282">
                  <c:v>0.10059999999999999</c:v>
                </c:pt>
                <c:pt idx="283">
                  <c:v>9.3399999999999997E-2</c:v>
                </c:pt>
                <c:pt idx="284">
                  <c:v>9.98E-2</c:v>
                </c:pt>
                <c:pt idx="285">
                  <c:v>8.7500000000000008E-2</c:v>
                </c:pt>
                <c:pt idx="286">
                  <c:v>4.7E-2</c:v>
                </c:pt>
                <c:pt idx="287">
                  <c:v>5.9200000000000003E-2</c:v>
                </c:pt>
                <c:pt idx="288">
                  <c:v>6.5600000000000006E-2</c:v>
                </c:pt>
                <c:pt idx="289">
                  <c:v>6.5599999999999992E-2</c:v>
                </c:pt>
                <c:pt idx="290">
                  <c:v>6.4799999999999996E-2</c:v>
                </c:pt>
                <c:pt idx="291">
                  <c:v>6.4799999999999996E-2</c:v>
                </c:pt>
                <c:pt idx="292">
                  <c:v>6.4299999999999996E-2</c:v>
                </c:pt>
                <c:pt idx="293">
                  <c:v>6.3900000000000012E-2</c:v>
                </c:pt>
                <c:pt idx="294">
                  <c:v>6.3400000000000012E-2</c:v>
                </c:pt>
                <c:pt idx="295">
                  <c:v>6.3400000000000012E-2</c:v>
                </c:pt>
                <c:pt idx="296">
                  <c:v>6.3299999999999995E-2</c:v>
                </c:pt>
                <c:pt idx="297">
                  <c:v>6.3399999999999998E-2</c:v>
                </c:pt>
                <c:pt idx="298">
                  <c:v>3.8300000000000008E-2</c:v>
                </c:pt>
                <c:pt idx="299">
                  <c:v>0.02</c:v>
                </c:pt>
                <c:pt idx="300">
                  <c:v>1.35E-2</c:v>
                </c:pt>
                <c:pt idx="301">
                  <c:v>1.9408999999999999E-2</c:v>
                </c:pt>
                <c:pt idx="302">
                  <c:v>1.9477999999999999E-2</c:v>
                </c:pt>
                <c:pt idx="303">
                  <c:v>1.3162000000000002E-2</c:v>
                </c:pt>
                <c:pt idx="304">
                  <c:v>1.3234000000000001E-2</c:v>
                </c:pt>
                <c:pt idx="305">
                  <c:v>1.3295999999999999E-2</c:v>
                </c:pt>
                <c:pt idx="306">
                  <c:v>1.3378000000000001E-2</c:v>
                </c:pt>
                <c:pt idx="307">
                  <c:v>1.3573E-2</c:v>
                </c:pt>
                <c:pt idx="308">
                  <c:v>0.103312</c:v>
                </c:pt>
                <c:pt idx="309">
                  <c:v>0.24721899999999999</c:v>
                </c:pt>
                <c:pt idx="310">
                  <c:v>0.24711100000000003</c:v>
                </c:pt>
                <c:pt idx="311">
                  <c:v>0.25034900000000004</c:v>
                </c:pt>
                <c:pt idx="312">
                  <c:v>0.25034900000000004</c:v>
                </c:pt>
                <c:pt idx="313">
                  <c:v>0.24446900000000002</c:v>
                </c:pt>
                <c:pt idx="314">
                  <c:v>0.24448900000000001</c:v>
                </c:pt>
                <c:pt idx="315">
                  <c:v>0.24776699999999999</c:v>
                </c:pt>
                <c:pt idx="316">
                  <c:v>0.26827499999999999</c:v>
                </c:pt>
                <c:pt idx="317">
                  <c:v>0.26862600000000003</c:v>
                </c:pt>
                <c:pt idx="318">
                  <c:v>0.308533</c:v>
                </c:pt>
                <c:pt idx="319">
                  <c:v>0.31758999999999998</c:v>
                </c:pt>
                <c:pt idx="320">
                  <c:v>0.22155300000000006</c:v>
                </c:pt>
                <c:pt idx="321">
                  <c:v>9.740299999999999E-2</c:v>
                </c:pt>
                <c:pt idx="322">
                  <c:v>0.119535</c:v>
                </c:pt>
                <c:pt idx="323">
                  <c:v>0.15687000000000001</c:v>
                </c:pt>
                <c:pt idx="324">
                  <c:v>0.16836799999999999</c:v>
                </c:pt>
                <c:pt idx="325">
                  <c:v>0.19754300000000002</c:v>
                </c:pt>
                <c:pt idx="326">
                  <c:v>0.19772800000000001</c:v>
                </c:pt>
                <c:pt idx="327">
                  <c:v>0.20609200000000003</c:v>
                </c:pt>
                <c:pt idx="328">
                  <c:v>0.20555199999999998</c:v>
                </c:pt>
                <c:pt idx="329">
                  <c:v>0.22408700000000001</c:v>
                </c:pt>
                <c:pt idx="330">
                  <c:v>0.22389700000000001</c:v>
                </c:pt>
                <c:pt idx="331">
                  <c:v>0.26065300000000002</c:v>
                </c:pt>
                <c:pt idx="332">
                  <c:v>0.32057800000000003</c:v>
                </c:pt>
                <c:pt idx="333">
                  <c:v>0.30081400000000008</c:v>
                </c:pt>
                <c:pt idx="334">
                  <c:v>0.278694</c:v>
                </c:pt>
                <c:pt idx="335">
                  <c:v>0.23782700000000001</c:v>
                </c:pt>
                <c:pt idx="336">
                  <c:v>0.226435</c:v>
                </c:pt>
                <c:pt idx="337">
                  <c:v>0.197132</c:v>
                </c:pt>
                <c:pt idx="338">
                  <c:v>0.19703900000000002</c:v>
                </c:pt>
                <c:pt idx="339">
                  <c:v>0.18531400000000003</c:v>
                </c:pt>
                <c:pt idx="340">
                  <c:v>0.18510300000000005</c:v>
                </c:pt>
                <c:pt idx="341">
                  <c:v>0.16620300000000005</c:v>
                </c:pt>
                <c:pt idx="342">
                  <c:v>0.12648899999999999</c:v>
                </c:pt>
                <c:pt idx="343">
                  <c:v>8.3585999999999994E-2</c:v>
                </c:pt>
                <c:pt idx="344">
                  <c:v>2.3921000000000001E-2</c:v>
                </c:pt>
                <c:pt idx="345">
                  <c:v>3.2242E-2</c:v>
                </c:pt>
                <c:pt idx="346">
                  <c:v>3.2157999999999999E-2</c:v>
                </c:pt>
                <c:pt idx="347">
                  <c:v>3.9158000000000012E-2</c:v>
                </c:pt>
                <c:pt idx="348">
                  <c:v>4.8564999999999997E-2</c:v>
                </c:pt>
                <c:pt idx="349">
                  <c:v>4.8627999999999991E-2</c:v>
                </c:pt>
                <c:pt idx="350">
                  <c:v>4.8478999999999994E-2</c:v>
                </c:pt>
                <c:pt idx="351">
                  <c:v>4.8498000000000006E-2</c:v>
                </c:pt>
                <c:pt idx="352">
                  <c:v>2.8678000000000002E-2</c:v>
                </c:pt>
                <c:pt idx="353">
                  <c:v>3.6738E-2</c:v>
                </c:pt>
                <c:pt idx="354">
                  <c:v>3.6653000000000005E-2</c:v>
                </c:pt>
                <c:pt idx="355">
                  <c:v>3.3549000000000002E-2</c:v>
                </c:pt>
                <c:pt idx="356">
                  <c:v>3.3293999999999997E-2</c:v>
                </c:pt>
                <c:pt idx="357">
                  <c:v>2.4880000000000006E-2</c:v>
                </c:pt>
                <c:pt idx="358">
                  <c:v>2.5086000000000008E-2</c:v>
                </c:pt>
                <c:pt idx="359">
                  <c:v>1.7990000000000006E-2</c:v>
                </c:pt>
                <c:pt idx="360">
                  <c:v>8.8220000000000017E-3</c:v>
                </c:pt>
                <c:pt idx="361">
                  <c:v>8.7749999999999998E-3</c:v>
                </c:pt>
                <c:pt idx="362">
                  <c:v>8.7620000000000007E-3</c:v>
                </c:pt>
                <c:pt idx="383">
                  <c:v>0</c:v>
                </c:pt>
                <c:pt idx="384">
                  <c:v>9.1079000000000008</c:v>
                </c:pt>
                <c:pt idx="385">
                  <c:v>9.7377000000000002</c:v>
                </c:pt>
                <c:pt idx="386">
                  <c:v>9.2602999999999991</c:v>
                </c:pt>
                <c:pt idx="387">
                  <c:v>9.8922000000000008</c:v>
                </c:pt>
                <c:pt idx="388">
                  <c:v>11.085100000000001</c:v>
                </c:pt>
                <c:pt idx="389">
                  <c:v>11.861300000000002</c:v>
                </c:pt>
                <c:pt idx="390">
                  <c:v>13.544900000000002</c:v>
                </c:pt>
                <c:pt idx="391">
                  <c:v>16.879000000000001</c:v>
                </c:pt>
                <c:pt idx="392">
                  <c:v>21.064499999999999</c:v>
                </c:pt>
                <c:pt idx="393">
                  <c:v>25.999500000000005</c:v>
                </c:pt>
                <c:pt idx="394">
                  <c:v>31.196200000000005</c:v>
                </c:pt>
                <c:pt idx="395">
                  <c:v>33.620200000000004</c:v>
                </c:pt>
                <c:pt idx="396">
                  <c:v>34.212000000000003</c:v>
                </c:pt>
                <c:pt idx="397">
                  <c:v>34.6233</c:v>
                </c:pt>
                <c:pt idx="398">
                  <c:v>33.439700000000002</c:v>
                </c:pt>
                <c:pt idx="399">
                  <c:v>33.989500000000007</c:v>
                </c:pt>
                <c:pt idx="400">
                  <c:v>36.816700000000004</c:v>
                </c:pt>
                <c:pt idx="401">
                  <c:v>42.11330000000001</c:v>
                </c:pt>
                <c:pt idx="402">
                  <c:v>47.858900000000013</c:v>
                </c:pt>
                <c:pt idx="403">
                  <c:v>49.5505</c:v>
                </c:pt>
                <c:pt idx="404">
                  <c:v>49.385800000000003</c:v>
                </c:pt>
                <c:pt idx="405">
                  <c:v>47.061400000000013</c:v>
                </c:pt>
                <c:pt idx="406">
                  <c:v>45.596300000000014</c:v>
                </c:pt>
                <c:pt idx="407">
                  <c:v>46.305000000000007</c:v>
                </c:pt>
                <c:pt idx="408">
                  <c:v>46.713300000000011</c:v>
                </c:pt>
                <c:pt idx="409">
                  <c:v>47.229200000000006</c:v>
                </c:pt>
                <c:pt idx="410">
                  <c:v>48.300100000000008</c:v>
                </c:pt>
                <c:pt idx="411">
                  <c:v>46.014600000000009</c:v>
                </c:pt>
                <c:pt idx="412">
                  <c:v>45.5124</c:v>
                </c:pt>
                <c:pt idx="413">
                  <c:v>41.611900000000006</c:v>
                </c:pt>
                <c:pt idx="414">
                  <c:v>36.609700000000004</c:v>
                </c:pt>
                <c:pt idx="415">
                  <c:v>36.179600000000008</c:v>
                </c:pt>
                <c:pt idx="416">
                  <c:v>36.270700000000005</c:v>
                </c:pt>
                <c:pt idx="417">
                  <c:v>42.180600000000005</c:v>
                </c:pt>
                <c:pt idx="418">
                  <c:v>46.700900000000004</c:v>
                </c:pt>
                <c:pt idx="419">
                  <c:v>53.460500000000017</c:v>
                </c:pt>
                <c:pt idx="420">
                  <c:v>62.481200000000015</c:v>
                </c:pt>
                <c:pt idx="421">
                  <c:v>78.533300000000011</c:v>
                </c:pt>
                <c:pt idx="422">
                  <c:v>87.451300000000003</c:v>
                </c:pt>
                <c:pt idx="423">
                  <c:v>96.754600000000011</c:v>
                </c:pt>
                <c:pt idx="424">
                  <c:v>102.3242</c:v>
                </c:pt>
                <c:pt idx="425">
                  <c:v>109.9413</c:v>
                </c:pt>
                <c:pt idx="426">
                  <c:v>116.5698</c:v>
                </c:pt>
                <c:pt idx="427">
                  <c:v>116.718</c:v>
                </c:pt>
                <c:pt idx="428">
                  <c:v>117.14240000000001</c:v>
                </c:pt>
                <c:pt idx="429">
                  <c:v>114.81259999999999</c:v>
                </c:pt>
                <c:pt idx="430">
                  <c:v>111.47620000000001</c:v>
                </c:pt>
                <c:pt idx="431">
                  <c:v>103.596</c:v>
                </c:pt>
                <c:pt idx="432">
                  <c:v>94.020100000000014</c:v>
                </c:pt>
                <c:pt idx="433">
                  <c:v>77.319800000000001</c:v>
                </c:pt>
                <c:pt idx="434">
                  <c:v>70.589500000000001</c:v>
                </c:pt>
                <c:pt idx="435">
                  <c:v>63.975600000000007</c:v>
                </c:pt>
                <c:pt idx="436">
                  <c:v>62.157000000000004</c:v>
                </c:pt>
                <c:pt idx="437">
                  <c:v>60.286200000000001</c:v>
                </c:pt>
                <c:pt idx="438">
                  <c:v>62.456099999999999</c:v>
                </c:pt>
                <c:pt idx="439">
                  <c:v>70.418000000000006</c:v>
                </c:pt>
                <c:pt idx="440">
                  <c:v>76.571200000000019</c:v>
                </c:pt>
                <c:pt idx="441">
                  <c:v>81.754999999999995</c:v>
                </c:pt>
                <c:pt idx="442">
                  <c:v>83.453500000000005</c:v>
                </c:pt>
                <c:pt idx="443">
                  <c:v>87.439499999999995</c:v>
                </c:pt>
                <c:pt idx="444">
                  <c:v>91.371299999999991</c:v>
                </c:pt>
                <c:pt idx="445">
                  <c:v>93.973199999999991</c:v>
                </c:pt>
                <c:pt idx="446">
                  <c:v>95.695099999999996</c:v>
                </c:pt>
                <c:pt idx="447">
                  <c:v>97.755299999999991</c:v>
                </c:pt>
                <c:pt idx="448">
                  <c:v>97.54989999999998</c:v>
                </c:pt>
                <c:pt idx="449">
                  <c:v>93.825400000000002</c:v>
                </c:pt>
                <c:pt idx="450">
                  <c:v>86.6995</c:v>
                </c:pt>
                <c:pt idx="451">
                  <c:v>78.145900000000012</c:v>
                </c:pt>
                <c:pt idx="452">
                  <c:v>71.505300000000005</c:v>
                </c:pt>
                <c:pt idx="453">
                  <c:v>64.229900000000015</c:v>
                </c:pt>
                <c:pt idx="454">
                  <c:v>60.719400000000007</c:v>
                </c:pt>
                <c:pt idx="455">
                  <c:v>59.382700000000007</c:v>
                </c:pt>
                <c:pt idx="456">
                  <c:v>59.558900000000008</c:v>
                </c:pt>
                <c:pt idx="457">
                  <c:v>59.639700000000012</c:v>
                </c:pt>
                <c:pt idx="458">
                  <c:v>57.320399999999999</c:v>
                </c:pt>
                <c:pt idx="459">
                  <c:v>54.635899999999999</c:v>
                </c:pt>
                <c:pt idx="460">
                  <c:v>48.847700000000003</c:v>
                </c:pt>
                <c:pt idx="461">
                  <c:v>48.517399999999995</c:v>
                </c:pt>
                <c:pt idx="462">
                  <c:v>51.516600000000004</c:v>
                </c:pt>
                <c:pt idx="463">
                  <c:v>52.6815</c:v>
                </c:pt>
                <c:pt idx="464">
                  <c:v>52.79740000000001</c:v>
                </c:pt>
                <c:pt idx="465">
                  <c:v>51.903800000000004</c:v>
                </c:pt>
                <c:pt idx="466">
                  <c:v>51.878300000000003</c:v>
                </c:pt>
                <c:pt idx="467">
                  <c:v>51.041199999999996</c:v>
                </c:pt>
                <c:pt idx="468">
                  <c:v>49.148400000000002</c:v>
                </c:pt>
                <c:pt idx="469">
                  <c:v>48.320999999999998</c:v>
                </c:pt>
                <c:pt idx="470">
                  <c:v>47.942599999999999</c:v>
                </c:pt>
                <c:pt idx="471">
                  <c:v>47.561699999999995</c:v>
                </c:pt>
                <c:pt idx="472">
                  <c:v>48.210399999999993</c:v>
                </c:pt>
                <c:pt idx="473">
                  <c:v>45.793299999999995</c:v>
                </c:pt>
                <c:pt idx="474">
                  <c:v>39.852900000000005</c:v>
                </c:pt>
                <c:pt idx="475">
                  <c:v>38.433800000000005</c:v>
                </c:pt>
                <c:pt idx="476">
                  <c:v>35.397199999999998</c:v>
                </c:pt>
                <c:pt idx="477">
                  <c:v>32.655000000000001</c:v>
                </c:pt>
                <c:pt idx="478">
                  <c:v>29.73</c:v>
                </c:pt>
                <c:pt idx="479">
                  <c:v>26.634100000000004</c:v>
                </c:pt>
                <c:pt idx="480">
                  <c:v>23.919800000000002</c:v>
                </c:pt>
                <c:pt idx="481">
                  <c:v>20.767700000000001</c:v>
                </c:pt>
                <c:pt idx="482">
                  <c:v>18.758099999999999</c:v>
                </c:pt>
                <c:pt idx="483">
                  <c:v>18.321400000000001</c:v>
                </c:pt>
                <c:pt idx="484">
                  <c:v>18.647500000000001</c:v>
                </c:pt>
                <c:pt idx="485">
                  <c:v>19.162600000000001</c:v>
                </c:pt>
                <c:pt idx="486">
                  <c:v>20.003000000000004</c:v>
                </c:pt>
                <c:pt idx="487">
                  <c:v>18.101200000000002</c:v>
                </c:pt>
                <c:pt idx="488">
                  <c:v>18.731900000000003</c:v>
                </c:pt>
                <c:pt idx="489">
                  <c:v>19.5932</c:v>
                </c:pt>
                <c:pt idx="490">
                  <c:v>21.1233</c:v>
                </c:pt>
                <c:pt idx="491">
                  <c:v>22.812000000000001</c:v>
                </c:pt>
                <c:pt idx="492">
                  <c:v>24.0886</c:v>
                </c:pt>
                <c:pt idx="493">
                  <c:v>25.907634999999999</c:v>
                </c:pt>
                <c:pt idx="494">
                  <c:v>27.856688000000002</c:v>
                </c:pt>
                <c:pt idx="495">
                  <c:v>27.107349000000003</c:v>
                </c:pt>
                <c:pt idx="496">
                  <c:v>25.419200000000007</c:v>
                </c:pt>
                <c:pt idx="497">
                  <c:v>23.483818000000007</c:v>
                </c:pt>
                <c:pt idx="498">
                  <c:v>21.596437000000002</c:v>
                </c:pt>
                <c:pt idx="499">
                  <c:v>19.614576000000007</c:v>
                </c:pt>
                <c:pt idx="500">
                  <c:v>17.866876000000005</c:v>
                </c:pt>
                <c:pt idx="501">
                  <c:v>16.568767000000001</c:v>
                </c:pt>
                <c:pt idx="502">
                  <c:v>15.842006000000001</c:v>
                </c:pt>
                <c:pt idx="503">
                  <c:v>14.841669000000001</c:v>
                </c:pt>
                <c:pt idx="504">
                  <c:v>14.699449000000001</c:v>
                </c:pt>
                <c:pt idx="505">
                  <c:v>11.771979</c:v>
                </c:pt>
                <c:pt idx="506">
                  <c:v>9.0713740000000005</c:v>
                </c:pt>
                <c:pt idx="507">
                  <c:v>7.1834060000000006</c:v>
                </c:pt>
                <c:pt idx="508">
                  <c:v>6.5936410000000008</c:v>
                </c:pt>
                <c:pt idx="509">
                  <c:v>6.6459970000000004</c:v>
                </c:pt>
                <c:pt idx="510">
                  <c:v>6.6736010000000006</c:v>
                </c:pt>
                <c:pt idx="511">
                  <c:v>6.9133600000000008</c:v>
                </c:pt>
                <c:pt idx="512">
                  <c:v>7.2031780000000003</c:v>
                </c:pt>
                <c:pt idx="513">
                  <c:v>7.8551360000000017</c:v>
                </c:pt>
                <c:pt idx="514">
                  <c:v>7.2496540000000014</c:v>
                </c:pt>
                <c:pt idx="515">
                  <c:v>6.2785170000000008</c:v>
                </c:pt>
                <c:pt idx="516">
                  <c:v>5.0796419999999998</c:v>
                </c:pt>
                <c:pt idx="517">
                  <c:v>5.092117</c:v>
                </c:pt>
                <c:pt idx="518">
                  <c:v>5.280608</c:v>
                </c:pt>
                <c:pt idx="519">
                  <c:v>7.591164</c:v>
                </c:pt>
                <c:pt idx="520">
                  <c:v>9.0831409999999995</c:v>
                </c:pt>
                <c:pt idx="521">
                  <c:v>10.161683000000002</c:v>
                </c:pt>
                <c:pt idx="522">
                  <c:v>11.172098000000002</c:v>
                </c:pt>
                <c:pt idx="523">
                  <c:v>11.142991000000002</c:v>
                </c:pt>
                <c:pt idx="524">
                  <c:v>10.934134</c:v>
                </c:pt>
                <c:pt idx="525">
                  <c:v>10.519126</c:v>
                </c:pt>
                <c:pt idx="526">
                  <c:v>10.371858</c:v>
                </c:pt>
                <c:pt idx="527">
                  <c:v>10.430710000000001</c:v>
                </c:pt>
                <c:pt idx="528">
                  <c:v>10.225109000000002</c:v>
                </c:pt>
                <c:pt idx="529">
                  <c:v>10.89662</c:v>
                </c:pt>
                <c:pt idx="530">
                  <c:v>10.067107000000002</c:v>
                </c:pt>
                <c:pt idx="531">
                  <c:v>7.6057300000000003</c:v>
                </c:pt>
                <c:pt idx="532">
                  <c:v>6.559312000000002</c:v>
                </c:pt>
                <c:pt idx="533">
                  <c:v>8.5077949999999998</c:v>
                </c:pt>
                <c:pt idx="534">
                  <c:v>11.779194</c:v>
                </c:pt>
                <c:pt idx="535">
                  <c:v>12.069881000000001</c:v>
                </c:pt>
                <c:pt idx="536">
                  <c:v>12.087935999999999</c:v>
                </c:pt>
                <c:pt idx="537">
                  <c:v>11.924850000000001</c:v>
                </c:pt>
                <c:pt idx="538">
                  <c:v>12.614252</c:v>
                </c:pt>
                <c:pt idx="539">
                  <c:v>12.943249</c:v>
                </c:pt>
                <c:pt idx="540">
                  <c:v>12.891497000000001</c:v>
                </c:pt>
                <c:pt idx="541">
                  <c:v>12.699525000000001</c:v>
                </c:pt>
                <c:pt idx="542">
                  <c:v>13.799474</c:v>
                </c:pt>
                <c:pt idx="543">
                  <c:v>16.487598000000002</c:v>
                </c:pt>
                <c:pt idx="544">
                  <c:v>18.400378</c:v>
                </c:pt>
                <c:pt idx="545">
                  <c:v>17.541084000000001</c:v>
                </c:pt>
                <c:pt idx="546">
                  <c:v>13.146071000000001</c:v>
                </c:pt>
                <c:pt idx="547">
                  <c:v>15.398791000000001</c:v>
                </c:pt>
                <c:pt idx="548">
                  <c:v>32.246603</c:v>
                </c:pt>
                <c:pt idx="549">
                  <c:v>34.555198000000004</c:v>
                </c:pt>
                <c:pt idx="550">
                  <c:v>35.783788000000001</c:v>
                </c:pt>
                <c:pt idx="551">
                  <c:v>39.013290999999995</c:v>
                </c:pt>
                <c:pt idx="552">
                  <c:v>41.772176000000009</c:v>
                </c:pt>
                <c:pt idx="553">
                  <c:v>44.028489999999998</c:v>
                </c:pt>
                <c:pt idx="554">
                  <c:v>44.272168000000008</c:v>
                </c:pt>
                <c:pt idx="575">
                  <c:v>0</c:v>
                </c:pt>
                <c:pt idx="576">
                  <c:v>3.8224000000000005</c:v>
                </c:pt>
                <c:pt idx="577">
                  <c:v>3.9519000000000006</c:v>
                </c:pt>
                <c:pt idx="578">
                  <c:v>4.1516000000000002</c:v>
                </c:pt>
                <c:pt idx="579">
                  <c:v>4.2673000000000005</c:v>
                </c:pt>
                <c:pt idx="580">
                  <c:v>4.3944000000000001</c:v>
                </c:pt>
                <c:pt idx="581">
                  <c:v>4.5747999999999998</c:v>
                </c:pt>
                <c:pt idx="582">
                  <c:v>4.8654000000000002</c:v>
                </c:pt>
                <c:pt idx="583">
                  <c:v>5.0528000000000004</c:v>
                </c:pt>
                <c:pt idx="584">
                  <c:v>5.3369</c:v>
                </c:pt>
                <c:pt idx="585">
                  <c:v>5.2670000000000021</c:v>
                </c:pt>
                <c:pt idx="586">
                  <c:v>5.6011000000000006</c:v>
                </c:pt>
                <c:pt idx="587">
                  <c:v>5.1050000000000013</c:v>
                </c:pt>
                <c:pt idx="588">
                  <c:v>5.188200000000001</c:v>
                </c:pt>
                <c:pt idx="589">
                  <c:v>5.0389999999999997</c:v>
                </c:pt>
                <c:pt idx="590">
                  <c:v>4.8609000000000009</c:v>
                </c:pt>
                <c:pt idx="591">
                  <c:v>4.9386000000000001</c:v>
                </c:pt>
                <c:pt idx="592">
                  <c:v>4.8825999999999992</c:v>
                </c:pt>
                <c:pt idx="593">
                  <c:v>4.8420000000000005</c:v>
                </c:pt>
                <c:pt idx="594">
                  <c:v>5.0504000000000007</c:v>
                </c:pt>
                <c:pt idx="595">
                  <c:v>5.1174000000000008</c:v>
                </c:pt>
                <c:pt idx="596">
                  <c:v>5.0865000000000009</c:v>
                </c:pt>
                <c:pt idx="597">
                  <c:v>4.8241000000000005</c:v>
                </c:pt>
                <c:pt idx="598">
                  <c:v>5.2241000000000009</c:v>
                </c:pt>
                <c:pt idx="599">
                  <c:v>5.4929000000000006</c:v>
                </c:pt>
                <c:pt idx="600">
                  <c:v>5.7772000000000006</c:v>
                </c:pt>
                <c:pt idx="601">
                  <c:v>6.3007000000000009</c:v>
                </c:pt>
                <c:pt idx="602">
                  <c:v>6.2874000000000008</c:v>
                </c:pt>
                <c:pt idx="603">
                  <c:v>7.0041000000000002</c:v>
                </c:pt>
                <c:pt idx="604">
                  <c:v>7.5926999999999998</c:v>
                </c:pt>
                <c:pt idx="605">
                  <c:v>8.593399999999999</c:v>
                </c:pt>
                <c:pt idx="606">
                  <c:v>9.5678999999999998</c:v>
                </c:pt>
                <c:pt idx="607">
                  <c:v>9.9843000000000011</c:v>
                </c:pt>
                <c:pt idx="608">
                  <c:v>11.409300000000002</c:v>
                </c:pt>
                <c:pt idx="609">
                  <c:v>13.212100000000001</c:v>
                </c:pt>
                <c:pt idx="610">
                  <c:v>16.445</c:v>
                </c:pt>
                <c:pt idx="611">
                  <c:v>18.214700000000001</c:v>
                </c:pt>
                <c:pt idx="612">
                  <c:v>20.616100000000003</c:v>
                </c:pt>
                <c:pt idx="613">
                  <c:v>21.403700000000001</c:v>
                </c:pt>
                <c:pt idx="614">
                  <c:v>24.8597</c:v>
                </c:pt>
                <c:pt idx="615">
                  <c:v>27.875300000000003</c:v>
                </c:pt>
                <c:pt idx="616">
                  <c:v>31.498700000000007</c:v>
                </c:pt>
                <c:pt idx="617">
                  <c:v>34.1907</c:v>
                </c:pt>
                <c:pt idx="618">
                  <c:v>36.819400000000002</c:v>
                </c:pt>
                <c:pt idx="619">
                  <c:v>41.276800000000001</c:v>
                </c:pt>
                <c:pt idx="620">
                  <c:v>44.138200000000005</c:v>
                </c:pt>
                <c:pt idx="621">
                  <c:v>46.540600000000005</c:v>
                </c:pt>
                <c:pt idx="622">
                  <c:v>48.005900000000011</c:v>
                </c:pt>
                <c:pt idx="623">
                  <c:v>50.822200000000002</c:v>
                </c:pt>
                <c:pt idx="624">
                  <c:v>51.482300000000002</c:v>
                </c:pt>
                <c:pt idx="625">
                  <c:v>54.01550000000001</c:v>
                </c:pt>
                <c:pt idx="626">
                  <c:v>53.102700000000006</c:v>
                </c:pt>
                <c:pt idx="627">
                  <c:v>52.519500000000008</c:v>
                </c:pt>
                <c:pt idx="628">
                  <c:v>51.137700000000002</c:v>
                </c:pt>
                <c:pt idx="629">
                  <c:v>51.353000000000009</c:v>
                </c:pt>
                <c:pt idx="630">
                  <c:v>52.310100000000006</c:v>
                </c:pt>
                <c:pt idx="631">
                  <c:v>53.495500000000007</c:v>
                </c:pt>
                <c:pt idx="632">
                  <c:v>53.98190000000001</c:v>
                </c:pt>
                <c:pt idx="633">
                  <c:v>57.883500000000019</c:v>
                </c:pt>
                <c:pt idx="634">
                  <c:v>62.211100000000009</c:v>
                </c:pt>
                <c:pt idx="635">
                  <c:v>66.919600000000003</c:v>
                </c:pt>
                <c:pt idx="636">
                  <c:v>72.476500000000001</c:v>
                </c:pt>
                <c:pt idx="637">
                  <c:v>78.717500000000001</c:v>
                </c:pt>
                <c:pt idx="638">
                  <c:v>90.388600000000011</c:v>
                </c:pt>
                <c:pt idx="639">
                  <c:v>103.42740000000002</c:v>
                </c:pt>
                <c:pt idx="640">
                  <c:v>116.53060000000002</c:v>
                </c:pt>
                <c:pt idx="641">
                  <c:v>129.02190000000002</c:v>
                </c:pt>
                <c:pt idx="642">
                  <c:v>141.36120000000003</c:v>
                </c:pt>
                <c:pt idx="643">
                  <c:v>148.39650000000003</c:v>
                </c:pt>
                <c:pt idx="644">
                  <c:v>162.69310000000002</c:v>
                </c:pt>
                <c:pt idx="645">
                  <c:v>175.42589999999998</c:v>
                </c:pt>
                <c:pt idx="646">
                  <c:v>181.58250000000001</c:v>
                </c:pt>
                <c:pt idx="647">
                  <c:v>190.5909</c:v>
                </c:pt>
                <c:pt idx="648">
                  <c:v>192.95720000000003</c:v>
                </c:pt>
                <c:pt idx="649">
                  <c:v>197.24259999999998</c:v>
                </c:pt>
                <c:pt idx="650">
                  <c:v>194.36690000000002</c:v>
                </c:pt>
                <c:pt idx="651">
                  <c:v>190.57300000000001</c:v>
                </c:pt>
                <c:pt idx="652">
                  <c:v>187.25579999999999</c:v>
                </c:pt>
                <c:pt idx="653">
                  <c:v>190.35329999999999</c:v>
                </c:pt>
                <c:pt idx="654">
                  <c:v>190.51400000000001</c:v>
                </c:pt>
                <c:pt idx="655">
                  <c:v>193.60739999999998</c:v>
                </c:pt>
                <c:pt idx="656">
                  <c:v>196.01439999999999</c:v>
                </c:pt>
                <c:pt idx="657">
                  <c:v>199.03060000000002</c:v>
                </c:pt>
                <c:pt idx="658">
                  <c:v>206.13530000000003</c:v>
                </c:pt>
                <c:pt idx="659">
                  <c:v>208.57670000000002</c:v>
                </c:pt>
                <c:pt idx="660">
                  <c:v>214.50770000000003</c:v>
                </c:pt>
                <c:pt idx="661">
                  <c:v>214.19839999999999</c:v>
                </c:pt>
                <c:pt idx="662">
                  <c:v>214.92000000000004</c:v>
                </c:pt>
                <c:pt idx="663">
                  <c:v>219.376</c:v>
                </c:pt>
                <c:pt idx="664">
                  <c:v>226.44220000000001</c:v>
                </c:pt>
                <c:pt idx="665">
                  <c:v>229.07579999999999</c:v>
                </c:pt>
                <c:pt idx="666">
                  <c:v>235.80430000000004</c:v>
                </c:pt>
                <c:pt idx="667">
                  <c:v>243.84269999999998</c:v>
                </c:pt>
                <c:pt idx="668">
                  <c:v>244.21119999999996</c:v>
                </c:pt>
                <c:pt idx="669">
                  <c:v>242.65170000000001</c:v>
                </c:pt>
                <c:pt idx="670">
                  <c:v>245.68390000000002</c:v>
                </c:pt>
                <c:pt idx="671">
                  <c:v>243.52300000000002</c:v>
                </c:pt>
                <c:pt idx="672">
                  <c:v>237.62350000000004</c:v>
                </c:pt>
                <c:pt idx="673">
                  <c:v>245.01500000000004</c:v>
                </c:pt>
                <c:pt idx="674">
                  <c:v>251.36890000000002</c:v>
                </c:pt>
                <c:pt idx="675">
                  <c:v>254.98770000000005</c:v>
                </c:pt>
                <c:pt idx="676">
                  <c:v>248.67690000000002</c:v>
                </c:pt>
                <c:pt idx="677">
                  <c:v>238.25190000000001</c:v>
                </c:pt>
                <c:pt idx="678">
                  <c:v>222.35129999999998</c:v>
                </c:pt>
                <c:pt idx="679">
                  <c:v>218.63650000000001</c:v>
                </c:pt>
                <c:pt idx="680">
                  <c:v>213.49419999999998</c:v>
                </c:pt>
                <c:pt idx="681">
                  <c:v>206.67359999999999</c:v>
                </c:pt>
                <c:pt idx="682">
                  <c:v>200.1215</c:v>
                </c:pt>
                <c:pt idx="683">
                  <c:v>202.53220000000002</c:v>
                </c:pt>
                <c:pt idx="684">
                  <c:v>207.58030000000005</c:v>
                </c:pt>
                <c:pt idx="685">
                  <c:v>203.47306100000006</c:v>
                </c:pt>
                <c:pt idx="686">
                  <c:v>203.96603700000003</c:v>
                </c:pt>
                <c:pt idx="687">
                  <c:v>199.44042400000001</c:v>
                </c:pt>
                <c:pt idx="688">
                  <c:v>197.48988400000002</c:v>
                </c:pt>
                <c:pt idx="689">
                  <c:v>196.37692100000001</c:v>
                </c:pt>
                <c:pt idx="690">
                  <c:v>202.98472000000001</c:v>
                </c:pt>
                <c:pt idx="691">
                  <c:v>199.57548600000004</c:v>
                </c:pt>
                <c:pt idx="692">
                  <c:v>198.83447700000002</c:v>
                </c:pt>
                <c:pt idx="693">
                  <c:v>201.15271099999998</c:v>
                </c:pt>
                <c:pt idx="694">
                  <c:v>200.254682</c:v>
                </c:pt>
                <c:pt idx="695">
                  <c:v>197.84320400000001</c:v>
                </c:pt>
                <c:pt idx="696">
                  <c:v>196.62545099999997</c:v>
                </c:pt>
                <c:pt idx="697">
                  <c:v>191.83358600000003</c:v>
                </c:pt>
                <c:pt idx="698">
                  <c:v>186.40568500000001</c:v>
                </c:pt>
                <c:pt idx="699">
                  <c:v>188.726709</c:v>
                </c:pt>
                <c:pt idx="700">
                  <c:v>194.90851900000004</c:v>
                </c:pt>
                <c:pt idx="701">
                  <c:v>200.99844500000003</c:v>
                </c:pt>
                <c:pt idx="702">
                  <c:v>204.567026</c:v>
                </c:pt>
                <c:pt idx="703">
                  <c:v>203.27048000000002</c:v>
                </c:pt>
                <c:pt idx="704">
                  <c:v>203.88721200000003</c:v>
                </c:pt>
                <c:pt idx="705">
                  <c:v>201.61649300000005</c:v>
                </c:pt>
                <c:pt idx="706">
                  <c:v>196.57746700000004</c:v>
                </c:pt>
                <c:pt idx="707">
                  <c:v>184.18081300000006</c:v>
                </c:pt>
                <c:pt idx="708">
                  <c:v>178.60161500000001</c:v>
                </c:pt>
                <c:pt idx="709">
                  <c:v>175.71740100000002</c:v>
                </c:pt>
                <c:pt idx="710">
                  <c:v>180.09599400000002</c:v>
                </c:pt>
                <c:pt idx="711">
                  <c:v>187.06255800000002</c:v>
                </c:pt>
                <c:pt idx="712">
                  <c:v>188.96172799999999</c:v>
                </c:pt>
                <c:pt idx="713">
                  <c:v>189.828486</c:v>
                </c:pt>
                <c:pt idx="714">
                  <c:v>189.91541599999999</c:v>
                </c:pt>
                <c:pt idx="715">
                  <c:v>183.31373300000001</c:v>
                </c:pt>
                <c:pt idx="716">
                  <c:v>178.28563400000002</c:v>
                </c:pt>
                <c:pt idx="717">
                  <c:v>172.78303699999998</c:v>
                </c:pt>
                <c:pt idx="718">
                  <c:v>177.64816300000001</c:v>
                </c:pt>
                <c:pt idx="719">
                  <c:v>188.93714200000002</c:v>
                </c:pt>
                <c:pt idx="720">
                  <c:v>198.61989300000005</c:v>
                </c:pt>
                <c:pt idx="721">
                  <c:v>204.78492300000005</c:v>
                </c:pt>
                <c:pt idx="722">
                  <c:v>199.69560200000001</c:v>
                </c:pt>
                <c:pt idx="723">
                  <c:v>191.36819600000004</c:v>
                </c:pt>
                <c:pt idx="724">
                  <c:v>187.67501400000003</c:v>
                </c:pt>
                <c:pt idx="725">
                  <c:v>184.28657299999998</c:v>
                </c:pt>
                <c:pt idx="726">
                  <c:v>180.42599699999997</c:v>
                </c:pt>
                <c:pt idx="727">
                  <c:v>183.42335600000001</c:v>
                </c:pt>
                <c:pt idx="728">
                  <c:v>187.53697700000001</c:v>
                </c:pt>
                <c:pt idx="729">
                  <c:v>191.574184</c:v>
                </c:pt>
                <c:pt idx="730">
                  <c:v>188.84566500000003</c:v>
                </c:pt>
                <c:pt idx="731">
                  <c:v>188.59195000000003</c:v>
                </c:pt>
                <c:pt idx="732">
                  <c:v>183.723026</c:v>
                </c:pt>
                <c:pt idx="733">
                  <c:v>181.39180000000002</c:v>
                </c:pt>
                <c:pt idx="734">
                  <c:v>185.56005100000002</c:v>
                </c:pt>
                <c:pt idx="735">
                  <c:v>184.379976</c:v>
                </c:pt>
                <c:pt idx="736">
                  <c:v>195.58327000000003</c:v>
                </c:pt>
                <c:pt idx="737">
                  <c:v>205.13908300000006</c:v>
                </c:pt>
                <c:pt idx="738">
                  <c:v>213.06030400000003</c:v>
                </c:pt>
                <c:pt idx="739">
                  <c:v>218.80773500000004</c:v>
                </c:pt>
                <c:pt idx="740">
                  <c:v>209.70253400000004</c:v>
                </c:pt>
                <c:pt idx="741">
                  <c:v>216.74853300000004</c:v>
                </c:pt>
                <c:pt idx="742">
                  <c:v>218.27327500000004</c:v>
                </c:pt>
                <c:pt idx="743">
                  <c:v>216.612965</c:v>
                </c:pt>
                <c:pt idx="744">
                  <c:v>213.786418</c:v>
                </c:pt>
                <c:pt idx="745">
                  <c:v>213.39967799999999</c:v>
                </c:pt>
                <c:pt idx="746">
                  <c:v>196.36706500000003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51-46C2-8F8D-E7BEA8DE7C15}"/>
            </c:ext>
          </c:extLst>
        </c:ser>
        <c:ser>
          <c:idx val="6"/>
          <c:order val="4"/>
          <c:tx>
            <c:strRef>
              <c:f>ChartData!$F$2</c:f>
              <c:strCache>
                <c:ptCount val="1"/>
                <c:pt idx="0">
                  <c:v>Poland</c:v>
                </c:pt>
              </c:strCache>
            </c:strRef>
          </c:tx>
          <c:spPr>
            <a:pattFill prst="lgCheck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2.3700000000000002E-2</c:v>
                </c:pt>
                <c:pt idx="1">
                  <c:v>2.2100000000000002E-2</c:v>
                </c:pt>
                <c:pt idx="2">
                  <c:v>1.7499999999999998E-2</c:v>
                </c:pt>
                <c:pt idx="3">
                  <c:v>2.9699999999999997E-2</c:v>
                </c:pt>
                <c:pt idx="4">
                  <c:v>5.9799999999999999E-2</c:v>
                </c:pt>
                <c:pt idx="5">
                  <c:v>5.9400000000000008E-2</c:v>
                </c:pt>
                <c:pt idx="6">
                  <c:v>0.14250000000000002</c:v>
                </c:pt>
                <c:pt idx="7">
                  <c:v>0.21199999999999999</c:v>
                </c:pt>
                <c:pt idx="8">
                  <c:v>0.21199999999999999</c:v>
                </c:pt>
                <c:pt idx="9">
                  <c:v>0.21780000000000002</c:v>
                </c:pt>
                <c:pt idx="10">
                  <c:v>0.21880000000000005</c:v>
                </c:pt>
                <c:pt idx="11">
                  <c:v>0.29390000000000005</c:v>
                </c:pt>
                <c:pt idx="12">
                  <c:v>0.29520000000000007</c:v>
                </c:pt>
                <c:pt idx="13">
                  <c:v>0.29430000000000001</c:v>
                </c:pt>
                <c:pt idx="14">
                  <c:v>0.30510000000000004</c:v>
                </c:pt>
                <c:pt idx="15">
                  <c:v>0.30550000000000005</c:v>
                </c:pt>
                <c:pt idx="16">
                  <c:v>0.31120000000000003</c:v>
                </c:pt>
                <c:pt idx="17">
                  <c:v>0.37420000000000003</c:v>
                </c:pt>
                <c:pt idx="18">
                  <c:v>0.30810000000000004</c:v>
                </c:pt>
                <c:pt idx="19">
                  <c:v>0.23680000000000004</c:v>
                </c:pt>
                <c:pt idx="20">
                  <c:v>0.23680000000000004</c:v>
                </c:pt>
                <c:pt idx="21">
                  <c:v>0.22600000000000003</c:v>
                </c:pt>
                <c:pt idx="22">
                  <c:v>0.21990000000000004</c:v>
                </c:pt>
                <c:pt idx="23">
                  <c:v>0.14430000000000001</c:v>
                </c:pt>
                <c:pt idx="24">
                  <c:v>0.14300000000000002</c:v>
                </c:pt>
                <c:pt idx="25">
                  <c:v>0.79860000000000009</c:v>
                </c:pt>
                <c:pt idx="26">
                  <c:v>0.78690000000000015</c:v>
                </c:pt>
                <c:pt idx="27">
                  <c:v>0.7743000000000001</c:v>
                </c:pt>
                <c:pt idx="28">
                  <c:v>0.73850000000000005</c:v>
                </c:pt>
                <c:pt idx="29">
                  <c:v>0.69750000000000001</c:v>
                </c:pt>
                <c:pt idx="30">
                  <c:v>0.74920000000000009</c:v>
                </c:pt>
                <c:pt idx="31">
                  <c:v>0.86340000000000006</c:v>
                </c:pt>
                <c:pt idx="32">
                  <c:v>0.89360000000000017</c:v>
                </c:pt>
                <c:pt idx="33">
                  <c:v>1.1895000000000002</c:v>
                </c:pt>
                <c:pt idx="34">
                  <c:v>2.5796000000000006</c:v>
                </c:pt>
                <c:pt idx="35">
                  <c:v>2.9096000000000006</c:v>
                </c:pt>
                <c:pt idx="36">
                  <c:v>3.2393000000000001</c:v>
                </c:pt>
                <c:pt idx="37">
                  <c:v>3.0018999999999996</c:v>
                </c:pt>
                <c:pt idx="38">
                  <c:v>3.7884999999999995</c:v>
                </c:pt>
                <c:pt idx="39">
                  <c:v>4.4211999999999998</c:v>
                </c:pt>
                <c:pt idx="40">
                  <c:v>4.4554</c:v>
                </c:pt>
                <c:pt idx="41">
                  <c:v>4.5473999999999997</c:v>
                </c:pt>
                <c:pt idx="42">
                  <c:v>4.5835999999999997</c:v>
                </c:pt>
                <c:pt idx="43">
                  <c:v>4.5774999999999997</c:v>
                </c:pt>
                <c:pt idx="44">
                  <c:v>4.5598000000000001</c:v>
                </c:pt>
                <c:pt idx="45">
                  <c:v>4.4478</c:v>
                </c:pt>
                <c:pt idx="46">
                  <c:v>3.2892999999999999</c:v>
                </c:pt>
                <c:pt idx="47">
                  <c:v>3.0003999999999995</c:v>
                </c:pt>
                <c:pt idx="48">
                  <c:v>2.7127000000000003</c:v>
                </c:pt>
                <c:pt idx="49">
                  <c:v>2.3148000000000009</c:v>
                </c:pt>
                <c:pt idx="50">
                  <c:v>1.5441000000000003</c:v>
                </c:pt>
                <c:pt idx="51">
                  <c:v>0.92869999999999997</c:v>
                </c:pt>
                <c:pt idx="52">
                  <c:v>0.93500000000000005</c:v>
                </c:pt>
                <c:pt idx="53">
                  <c:v>0.86109999999999998</c:v>
                </c:pt>
                <c:pt idx="54">
                  <c:v>0.79649999999999987</c:v>
                </c:pt>
                <c:pt idx="55">
                  <c:v>0.70789999999999986</c:v>
                </c:pt>
                <c:pt idx="56">
                  <c:v>0.71649999999999991</c:v>
                </c:pt>
                <c:pt idx="57">
                  <c:v>0.58240000000000003</c:v>
                </c:pt>
                <c:pt idx="58">
                  <c:v>0.3775</c:v>
                </c:pt>
                <c:pt idx="59">
                  <c:v>0.36660000000000004</c:v>
                </c:pt>
                <c:pt idx="60">
                  <c:v>0.34789999999999999</c:v>
                </c:pt>
                <c:pt idx="61">
                  <c:v>0.58299999999999996</c:v>
                </c:pt>
                <c:pt idx="62">
                  <c:v>1.0918000000000001</c:v>
                </c:pt>
                <c:pt idx="63">
                  <c:v>2.4821999999999997</c:v>
                </c:pt>
                <c:pt idx="64">
                  <c:v>2.6861999999999999</c:v>
                </c:pt>
                <c:pt idx="65">
                  <c:v>2.7383000000000002</c:v>
                </c:pt>
                <c:pt idx="66">
                  <c:v>3.2280000000000002</c:v>
                </c:pt>
                <c:pt idx="67">
                  <c:v>3.6781000000000001</c:v>
                </c:pt>
                <c:pt idx="68">
                  <c:v>5.5828999999999995</c:v>
                </c:pt>
                <c:pt idx="69">
                  <c:v>6.5045000000000002</c:v>
                </c:pt>
                <c:pt idx="70">
                  <c:v>6.9459999999999988</c:v>
                </c:pt>
                <c:pt idx="71">
                  <c:v>7.3786000000000005</c:v>
                </c:pt>
                <c:pt idx="72">
                  <c:v>7.8284999999999991</c:v>
                </c:pt>
                <c:pt idx="73">
                  <c:v>7.9417</c:v>
                </c:pt>
                <c:pt idx="74">
                  <c:v>7.6439000000000004</c:v>
                </c:pt>
                <c:pt idx="75">
                  <c:v>6.7084000000000001</c:v>
                </c:pt>
                <c:pt idx="76">
                  <c:v>7.0246000000000004</c:v>
                </c:pt>
                <c:pt idx="77">
                  <c:v>8.1511000000000013</c:v>
                </c:pt>
                <c:pt idx="78">
                  <c:v>8.477800000000002</c:v>
                </c:pt>
                <c:pt idx="79">
                  <c:v>8.4304000000000006</c:v>
                </c:pt>
                <c:pt idx="80">
                  <c:v>6.8568000000000007</c:v>
                </c:pt>
                <c:pt idx="81">
                  <c:v>6.039200000000001</c:v>
                </c:pt>
                <c:pt idx="82">
                  <c:v>5.9283000000000001</c:v>
                </c:pt>
                <c:pt idx="83">
                  <c:v>5.6509000000000009</c:v>
                </c:pt>
                <c:pt idx="84">
                  <c:v>5.3838999999999997</c:v>
                </c:pt>
                <c:pt idx="85">
                  <c:v>5.4711000000000007</c:v>
                </c:pt>
                <c:pt idx="86">
                  <c:v>6.2131000000000007</c:v>
                </c:pt>
                <c:pt idx="87">
                  <c:v>6.1832999999999991</c:v>
                </c:pt>
                <c:pt idx="88">
                  <c:v>6.2534999999999998</c:v>
                </c:pt>
                <c:pt idx="89">
                  <c:v>5.3860999999999999</c:v>
                </c:pt>
                <c:pt idx="90">
                  <c:v>4.6328000000000005</c:v>
                </c:pt>
                <c:pt idx="91">
                  <c:v>4.3631000000000002</c:v>
                </c:pt>
                <c:pt idx="92">
                  <c:v>4.0666000000000011</c:v>
                </c:pt>
                <c:pt idx="93">
                  <c:v>3.9587000000000008</c:v>
                </c:pt>
                <c:pt idx="94">
                  <c:v>3.7551000000000005</c:v>
                </c:pt>
                <c:pt idx="95">
                  <c:v>4.0204000000000004</c:v>
                </c:pt>
                <c:pt idx="96">
                  <c:v>4.3251999999999997</c:v>
                </c:pt>
                <c:pt idx="97">
                  <c:v>4.3621000000000008</c:v>
                </c:pt>
                <c:pt idx="98">
                  <c:v>4.2750000000000012</c:v>
                </c:pt>
                <c:pt idx="99">
                  <c:v>4.7338000000000005</c:v>
                </c:pt>
                <c:pt idx="100">
                  <c:v>4.6391000000000009</c:v>
                </c:pt>
                <c:pt idx="101">
                  <c:v>4.7075999999999993</c:v>
                </c:pt>
                <c:pt idx="102">
                  <c:v>5.1939000000000002</c:v>
                </c:pt>
                <c:pt idx="103">
                  <c:v>5.0862999999999996</c:v>
                </c:pt>
                <c:pt idx="104">
                  <c:v>5.4913999999999987</c:v>
                </c:pt>
                <c:pt idx="105">
                  <c:v>6.0344999999999995</c:v>
                </c:pt>
                <c:pt idx="106">
                  <c:v>6.8279999999999994</c:v>
                </c:pt>
                <c:pt idx="107">
                  <c:v>6.9612999999999987</c:v>
                </c:pt>
                <c:pt idx="108">
                  <c:v>7.0580999999999996</c:v>
                </c:pt>
                <c:pt idx="109">
                  <c:v>7.3468809999999998</c:v>
                </c:pt>
                <c:pt idx="110">
                  <c:v>7.2032260000000008</c:v>
                </c:pt>
                <c:pt idx="111">
                  <c:v>6.9627509999999999</c:v>
                </c:pt>
                <c:pt idx="112">
                  <c:v>7.0274320000000019</c:v>
                </c:pt>
                <c:pt idx="113">
                  <c:v>7.1444430000000017</c:v>
                </c:pt>
                <c:pt idx="114">
                  <c:v>7.3023010000000017</c:v>
                </c:pt>
                <c:pt idx="115">
                  <c:v>7.7242210000000018</c:v>
                </c:pt>
                <c:pt idx="116">
                  <c:v>8.1604620000000008</c:v>
                </c:pt>
                <c:pt idx="117">
                  <c:v>8.1952450000000017</c:v>
                </c:pt>
                <c:pt idx="118">
                  <c:v>7.7625450000000011</c:v>
                </c:pt>
                <c:pt idx="119">
                  <c:v>7.2121780000000006</c:v>
                </c:pt>
                <c:pt idx="120">
                  <c:v>6.6093210000000004</c:v>
                </c:pt>
                <c:pt idx="121">
                  <c:v>5.885205</c:v>
                </c:pt>
                <c:pt idx="122">
                  <c:v>5.1619770000000011</c:v>
                </c:pt>
                <c:pt idx="123">
                  <c:v>4.515950000000001</c:v>
                </c:pt>
                <c:pt idx="124">
                  <c:v>6.3963089999999996</c:v>
                </c:pt>
                <c:pt idx="125">
                  <c:v>7.7376860000000001</c:v>
                </c:pt>
                <c:pt idx="126">
                  <c:v>9.4308450000000015</c:v>
                </c:pt>
                <c:pt idx="127">
                  <c:v>10.725038000000001</c:v>
                </c:pt>
                <c:pt idx="128">
                  <c:v>11.023330000000001</c:v>
                </c:pt>
                <c:pt idx="129">
                  <c:v>12.139727000000002</c:v>
                </c:pt>
                <c:pt idx="130">
                  <c:v>12.572298000000004</c:v>
                </c:pt>
                <c:pt idx="131">
                  <c:v>13.709381000000002</c:v>
                </c:pt>
                <c:pt idx="132">
                  <c:v>14.535568000000001</c:v>
                </c:pt>
                <c:pt idx="133">
                  <c:v>17.760450000000002</c:v>
                </c:pt>
                <c:pt idx="134">
                  <c:v>18.525417000000001</c:v>
                </c:pt>
                <c:pt idx="135">
                  <c:v>19.482776000000005</c:v>
                </c:pt>
                <c:pt idx="136">
                  <c:v>18.074853000000001</c:v>
                </c:pt>
                <c:pt idx="137">
                  <c:v>16.922661000000005</c:v>
                </c:pt>
                <c:pt idx="138">
                  <c:v>14.661883000000003</c:v>
                </c:pt>
                <c:pt idx="139">
                  <c:v>14.139208000000005</c:v>
                </c:pt>
                <c:pt idx="140">
                  <c:v>13.164460000000004</c:v>
                </c:pt>
                <c:pt idx="141">
                  <c:v>13.080631000000002</c:v>
                </c:pt>
                <c:pt idx="142">
                  <c:v>13.055798000000001</c:v>
                </c:pt>
                <c:pt idx="143">
                  <c:v>12.371874</c:v>
                </c:pt>
                <c:pt idx="144">
                  <c:v>12.322534999999998</c:v>
                </c:pt>
                <c:pt idx="145">
                  <c:v>11.085795999999998</c:v>
                </c:pt>
                <c:pt idx="146">
                  <c:v>12.546126000000001</c:v>
                </c:pt>
                <c:pt idx="147">
                  <c:v>11.690765000000001</c:v>
                </c:pt>
                <c:pt idx="148">
                  <c:v>12.088068999999999</c:v>
                </c:pt>
                <c:pt idx="149">
                  <c:v>12.566350000000002</c:v>
                </c:pt>
                <c:pt idx="150">
                  <c:v>13.810344000000001</c:v>
                </c:pt>
                <c:pt idx="151">
                  <c:v>12.652913</c:v>
                </c:pt>
                <c:pt idx="152">
                  <c:v>12.497814999999999</c:v>
                </c:pt>
                <c:pt idx="153">
                  <c:v>10.866234</c:v>
                </c:pt>
                <c:pt idx="154">
                  <c:v>11.053759999999999</c:v>
                </c:pt>
                <c:pt idx="155">
                  <c:v>12.494932</c:v>
                </c:pt>
                <c:pt idx="156">
                  <c:v>12.76642</c:v>
                </c:pt>
                <c:pt idx="157">
                  <c:v>10.944213000000001</c:v>
                </c:pt>
                <c:pt idx="158">
                  <c:v>9.06508</c:v>
                </c:pt>
                <c:pt idx="159">
                  <c:v>8.9726180000000006</c:v>
                </c:pt>
                <c:pt idx="160">
                  <c:v>7.5196910000000017</c:v>
                </c:pt>
                <c:pt idx="161">
                  <c:v>6.4223250000000007</c:v>
                </c:pt>
                <c:pt idx="162">
                  <c:v>5.0920310000000022</c:v>
                </c:pt>
                <c:pt idx="163">
                  <c:v>5.0261380000000022</c:v>
                </c:pt>
                <c:pt idx="164">
                  <c:v>6.6003370000000015</c:v>
                </c:pt>
                <c:pt idx="165">
                  <c:v>9.4123560000000026</c:v>
                </c:pt>
                <c:pt idx="166">
                  <c:v>10.254368000000001</c:v>
                </c:pt>
                <c:pt idx="167">
                  <c:v>10.346987</c:v>
                </c:pt>
                <c:pt idx="168">
                  <c:v>11.321104000000002</c:v>
                </c:pt>
                <c:pt idx="169">
                  <c:v>13.068099000000002</c:v>
                </c:pt>
                <c:pt idx="170">
                  <c:v>15.639671000000002</c:v>
                </c:pt>
                <c:pt idx="191">
                  <c:v>0</c:v>
                </c:pt>
                <c:pt idx="192">
                  <c:v>8.8400000000000006E-2</c:v>
                </c:pt>
                <c:pt idx="193">
                  <c:v>6.5300000000000011E-2</c:v>
                </c:pt>
                <c:pt idx="194">
                  <c:v>4.3700000000000003E-2</c:v>
                </c:pt>
                <c:pt idx="195">
                  <c:v>4.3200000000000002E-2</c:v>
                </c:pt>
                <c:pt idx="196">
                  <c:v>4.3200000000000002E-2</c:v>
                </c:pt>
                <c:pt idx="197">
                  <c:v>4.3200000000000002E-2</c:v>
                </c:pt>
                <c:pt idx="198">
                  <c:v>0.1512</c:v>
                </c:pt>
                <c:pt idx="199">
                  <c:v>0.17279999999999998</c:v>
                </c:pt>
                <c:pt idx="200">
                  <c:v>0.25850000000000001</c:v>
                </c:pt>
                <c:pt idx="201">
                  <c:v>0.34489999999999998</c:v>
                </c:pt>
                <c:pt idx="202">
                  <c:v>0.36649999999999999</c:v>
                </c:pt>
                <c:pt idx="203">
                  <c:v>0.34489999999999998</c:v>
                </c:pt>
                <c:pt idx="204">
                  <c:v>0.32330000000000009</c:v>
                </c:pt>
                <c:pt idx="205">
                  <c:v>0.32330000000000009</c:v>
                </c:pt>
                <c:pt idx="206">
                  <c:v>0.32330000000000009</c:v>
                </c:pt>
                <c:pt idx="207">
                  <c:v>0.32330000000000009</c:v>
                </c:pt>
                <c:pt idx="208">
                  <c:v>0.32330000000000009</c:v>
                </c:pt>
                <c:pt idx="209">
                  <c:v>0.67880000000000007</c:v>
                </c:pt>
                <c:pt idx="210">
                  <c:v>0.57079999999999997</c:v>
                </c:pt>
                <c:pt idx="211">
                  <c:v>0.54920000000000002</c:v>
                </c:pt>
                <c:pt idx="212">
                  <c:v>0.46350000000000002</c:v>
                </c:pt>
                <c:pt idx="213">
                  <c:v>0.37710000000000005</c:v>
                </c:pt>
                <c:pt idx="214">
                  <c:v>0.3755</c:v>
                </c:pt>
                <c:pt idx="215">
                  <c:v>0.3755</c:v>
                </c:pt>
                <c:pt idx="216">
                  <c:v>0.3755</c:v>
                </c:pt>
                <c:pt idx="217">
                  <c:v>0.3755</c:v>
                </c:pt>
                <c:pt idx="218">
                  <c:v>0.3755</c:v>
                </c:pt>
                <c:pt idx="219">
                  <c:v>0.3755</c:v>
                </c:pt>
                <c:pt idx="220">
                  <c:v>0.42930000000000001</c:v>
                </c:pt>
                <c:pt idx="221">
                  <c:v>8.7000000000000022E-2</c:v>
                </c:pt>
                <c:pt idx="222">
                  <c:v>0.12660000000000002</c:v>
                </c:pt>
                <c:pt idx="223">
                  <c:v>0.15540000000000004</c:v>
                </c:pt>
                <c:pt idx="224">
                  <c:v>0.18360000000000001</c:v>
                </c:pt>
                <c:pt idx="225">
                  <c:v>0.22500000000000003</c:v>
                </c:pt>
                <c:pt idx="226">
                  <c:v>0.20500000000000004</c:v>
                </c:pt>
                <c:pt idx="227">
                  <c:v>0.21880000000000005</c:v>
                </c:pt>
                <c:pt idx="228">
                  <c:v>0.41680000000000006</c:v>
                </c:pt>
                <c:pt idx="229">
                  <c:v>0.41680000000000006</c:v>
                </c:pt>
                <c:pt idx="230">
                  <c:v>0.44440000000000007</c:v>
                </c:pt>
                <c:pt idx="231">
                  <c:v>0.44440000000000007</c:v>
                </c:pt>
                <c:pt idx="232">
                  <c:v>0.4113</c:v>
                </c:pt>
                <c:pt idx="233">
                  <c:v>0.4375</c:v>
                </c:pt>
                <c:pt idx="234">
                  <c:v>0.39789999999999998</c:v>
                </c:pt>
                <c:pt idx="235">
                  <c:v>0.36990000000000006</c:v>
                </c:pt>
                <c:pt idx="236">
                  <c:v>0.47479999999999994</c:v>
                </c:pt>
                <c:pt idx="237">
                  <c:v>0.44539999999999996</c:v>
                </c:pt>
                <c:pt idx="238">
                  <c:v>0.51119999999999999</c:v>
                </c:pt>
                <c:pt idx="239">
                  <c:v>0.51590000000000014</c:v>
                </c:pt>
                <c:pt idx="240">
                  <c:v>0.35710000000000003</c:v>
                </c:pt>
                <c:pt idx="241">
                  <c:v>0.35710000000000003</c:v>
                </c:pt>
                <c:pt idx="242">
                  <c:v>0.32950000000000002</c:v>
                </c:pt>
                <c:pt idx="243">
                  <c:v>0.32950000000000002</c:v>
                </c:pt>
                <c:pt idx="244">
                  <c:v>0.30880000000000002</c:v>
                </c:pt>
                <c:pt idx="245">
                  <c:v>0.26939999999999997</c:v>
                </c:pt>
                <c:pt idx="246">
                  <c:v>0.32229999999999998</c:v>
                </c:pt>
                <c:pt idx="247">
                  <c:v>0.36349999999999999</c:v>
                </c:pt>
                <c:pt idx="248">
                  <c:v>0.23040000000000002</c:v>
                </c:pt>
                <c:pt idx="249">
                  <c:v>0.23230000000000001</c:v>
                </c:pt>
                <c:pt idx="250">
                  <c:v>0.16650000000000004</c:v>
                </c:pt>
                <c:pt idx="251">
                  <c:v>0.18050000000000002</c:v>
                </c:pt>
                <c:pt idx="252">
                  <c:v>0.19920000000000002</c:v>
                </c:pt>
                <c:pt idx="253">
                  <c:v>0.19920000000000002</c:v>
                </c:pt>
                <c:pt idx="254">
                  <c:v>0.38490000000000002</c:v>
                </c:pt>
                <c:pt idx="255">
                  <c:v>0.46570000000000006</c:v>
                </c:pt>
                <c:pt idx="256">
                  <c:v>0.46570000000000006</c:v>
                </c:pt>
                <c:pt idx="257">
                  <c:v>0.46570000000000006</c:v>
                </c:pt>
                <c:pt idx="258">
                  <c:v>0.4128</c:v>
                </c:pt>
                <c:pt idx="259">
                  <c:v>0.37080000000000002</c:v>
                </c:pt>
                <c:pt idx="260">
                  <c:v>0.37080000000000002</c:v>
                </c:pt>
                <c:pt idx="261">
                  <c:v>0.3958000000000001</c:v>
                </c:pt>
                <c:pt idx="262">
                  <c:v>0.3958000000000001</c:v>
                </c:pt>
                <c:pt idx="263">
                  <c:v>0.36850000000000005</c:v>
                </c:pt>
                <c:pt idx="264">
                  <c:v>0.33409999999999995</c:v>
                </c:pt>
                <c:pt idx="265">
                  <c:v>0.35809999999999997</c:v>
                </c:pt>
                <c:pt idx="266">
                  <c:v>0.20800000000000005</c:v>
                </c:pt>
                <c:pt idx="267">
                  <c:v>0.13000000000000003</c:v>
                </c:pt>
                <c:pt idx="268">
                  <c:v>0.13000000000000003</c:v>
                </c:pt>
                <c:pt idx="269">
                  <c:v>0.18360000000000001</c:v>
                </c:pt>
                <c:pt idx="270">
                  <c:v>0.23120000000000002</c:v>
                </c:pt>
                <c:pt idx="271">
                  <c:v>0.25120000000000003</c:v>
                </c:pt>
                <c:pt idx="272">
                  <c:v>0.26120000000000004</c:v>
                </c:pt>
                <c:pt idx="273">
                  <c:v>0.25410000000000005</c:v>
                </c:pt>
                <c:pt idx="274">
                  <c:v>0.28100000000000003</c:v>
                </c:pt>
                <c:pt idx="275">
                  <c:v>0.30219999999999997</c:v>
                </c:pt>
                <c:pt idx="276">
                  <c:v>0.92720000000000002</c:v>
                </c:pt>
                <c:pt idx="277">
                  <c:v>1.2711000000000001</c:v>
                </c:pt>
                <c:pt idx="278">
                  <c:v>1.2757000000000001</c:v>
                </c:pt>
                <c:pt idx="279">
                  <c:v>1.385</c:v>
                </c:pt>
                <c:pt idx="280">
                  <c:v>1.3892</c:v>
                </c:pt>
                <c:pt idx="281">
                  <c:v>1.3356000000000001</c:v>
                </c:pt>
                <c:pt idx="282">
                  <c:v>1.2884000000000002</c:v>
                </c:pt>
                <c:pt idx="283">
                  <c:v>1.286</c:v>
                </c:pt>
                <c:pt idx="284">
                  <c:v>1.6117999999999999</c:v>
                </c:pt>
                <c:pt idx="285">
                  <c:v>1.6400000000000001</c:v>
                </c:pt>
                <c:pt idx="286">
                  <c:v>1.9275</c:v>
                </c:pt>
                <c:pt idx="287">
                  <c:v>2.1266000000000003</c:v>
                </c:pt>
                <c:pt idx="288">
                  <c:v>1.7574000000000001</c:v>
                </c:pt>
                <c:pt idx="289">
                  <c:v>1.7835000000000001</c:v>
                </c:pt>
                <c:pt idx="290">
                  <c:v>1.7893999999999999</c:v>
                </c:pt>
                <c:pt idx="291">
                  <c:v>1.8383</c:v>
                </c:pt>
                <c:pt idx="292">
                  <c:v>1.9243999999999999</c:v>
                </c:pt>
                <c:pt idx="293">
                  <c:v>2.6764999999999999</c:v>
                </c:pt>
                <c:pt idx="294">
                  <c:v>2.6819999999999999</c:v>
                </c:pt>
                <c:pt idx="295">
                  <c:v>2.6705999999999999</c:v>
                </c:pt>
                <c:pt idx="296">
                  <c:v>2.7012</c:v>
                </c:pt>
                <c:pt idx="297">
                  <c:v>2.7022999999999997</c:v>
                </c:pt>
                <c:pt idx="298">
                  <c:v>2.7258000000000004</c:v>
                </c:pt>
                <c:pt idx="299">
                  <c:v>2.8559999999999999</c:v>
                </c:pt>
                <c:pt idx="300">
                  <c:v>3.0097999999999998</c:v>
                </c:pt>
                <c:pt idx="301">
                  <c:v>3.157483</c:v>
                </c:pt>
                <c:pt idx="302">
                  <c:v>3.3986160000000005</c:v>
                </c:pt>
                <c:pt idx="303">
                  <c:v>3.3922550000000005</c:v>
                </c:pt>
                <c:pt idx="304">
                  <c:v>3.3140450000000006</c:v>
                </c:pt>
                <c:pt idx="305">
                  <c:v>2.6614140000000006</c:v>
                </c:pt>
                <c:pt idx="306">
                  <c:v>2.684756000000001</c:v>
                </c:pt>
                <c:pt idx="307">
                  <c:v>3.0099430000000011</c:v>
                </c:pt>
                <c:pt idx="308">
                  <c:v>2.6841230000000005</c:v>
                </c:pt>
                <c:pt idx="309">
                  <c:v>2.7943060000000006</c:v>
                </c:pt>
                <c:pt idx="310">
                  <c:v>2.820738</c:v>
                </c:pt>
                <c:pt idx="311">
                  <c:v>2.5823320000000001</c:v>
                </c:pt>
                <c:pt idx="312">
                  <c:v>2.5323980000000001</c:v>
                </c:pt>
                <c:pt idx="313">
                  <c:v>2.253625</c:v>
                </c:pt>
                <c:pt idx="314">
                  <c:v>2.194242</c:v>
                </c:pt>
                <c:pt idx="315">
                  <c:v>2.2229459999999999</c:v>
                </c:pt>
                <c:pt idx="316">
                  <c:v>2.3037230000000006</c:v>
                </c:pt>
                <c:pt idx="317">
                  <c:v>2.2514130000000003</c:v>
                </c:pt>
                <c:pt idx="318">
                  <c:v>2.2738529999999999</c:v>
                </c:pt>
                <c:pt idx="319">
                  <c:v>2.0625399999999998</c:v>
                </c:pt>
                <c:pt idx="320">
                  <c:v>2.2824720000000003</c:v>
                </c:pt>
                <c:pt idx="321">
                  <c:v>2.5393950000000003</c:v>
                </c:pt>
                <c:pt idx="322">
                  <c:v>2.3123170000000002</c:v>
                </c:pt>
                <c:pt idx="323">
                  <c:v>2.4165010000000002</c:v>
                </c:pt>
                <c:pt idx="324">
                  <c:v>2.3049460000000002</c:v>
                </c:pt>
                <c:pt idx="325">
                  <c:v>2.1966560000000004</c:v>
                </c:pt>
                <c:pt idx="326">
                  <c:v>2.1017200000000003</c:v>
                </c:pt>
                <c:pt idx="327">
                  <c:v>2.216628</c:v>
                </c:pt>
                <c:pt idx="328">
                  <c:v>2.1807210000000001</c:v>
                </c:pt>
                <c:pt idx="329">
                  <c:v>2.2414020000000003</c:v>
                </c:pt>
                <c:pt idx="330">
                  <c:v>2.2519309999999999</c:v>
                </c:pt>
                <c:pt idx="331">
                  <c:v>2.2129370000000002</c:v>
                </c:pt>
                <c:pt idx="332">
                  <c:v>2.1974279999999999</c:v>
                </c:pt>
                <c:pt idx="333">
                  <c:v>2.0500350000000003</c:v>
                </c:pt>
                <c:pt idx="334">
                  <c:v>1.999269</c:v>
                </c:pt>
                <c:pt idx="335">
                  <c:v>1.8333110000000004</c:v>
                </c:pt>
                <c:pt idx="336">
                  <c:v>1.6661040000000005</c:v>
                </c:pt>
                <c:pt idx="337">
                  <c:v>1.5249850000000005</c:v>
                </c:pt>
                <c:pt idx="338">
                  <c:v>1.4047690000000002</c:v>
                </c:pt>
                <c:pt idx="339">
                  <c:v>1.1120700000000001</c:v>
                </c:pt>
                <c:pt idx="340">
                  <c:v>1.1275660000000001</c:v>
                </c:pt>
                <c:pt idx="341">
                  <c:v>1.0723309999999999</c:v>
                </c:pt>
                <c:pt idx="342">
                  <c:v>1.0989139999999999</c:v>
                </c:pt>
                <c:pt idx="343">
                  <c:v>1.1284130000000001</c:v>
                </c:pt>
                <c:pt idx="344">
                  <c:v>0.95221500000000003</c:v>
                </c:pt>
                <c:pt idx="345">
                  <c:v>0.67609399999999997</c:v>
                </c:pt>
                <c:pt idx="346">
                  <c:v>0.59510600000000002</c:v>
                </c:pt>
                <c:pt idx="347">
                  <c:v>0.57807000000000008</c:v>
                </c:pt>
                <c:pt idx="348">
                  <c:v>0.51265700000000003</c:v>
                </c:pt>
                <c:pt idx="349">
                  <c:v>0.54849599999999998</c:v>
                </c:pt>
                <c:pt idx="350">
                  <c:v>0.55292999999999992</c:v>
                </c:pt>
                <c:pt idx="351">
                  <c:v>0.57101799999999991</c:v>
                </c:pt>
                <c:pt idx="352">
                  <c:v>0.51262299999999994</c:v>
                </c:pt>
                <c:pt idx="353">
                  <c:v>0.46597799999999989</c:v>
                </c:pt>
                <c:pt idx="354">
                  <c:v>0.37818400000000002</c:v>
                </c:pt>
                <c:pt idx="355">
                  <c:v>0.36453099999999994</c:v>
                </c:pt>
                <c:pt idx="356">
                  <c:v>0.32165199999999999</c:v>
                </c:pt>
                <c:pt idx="357">
                  <c:v>0.364483</c:v>
                </c:pt>
                <c:pt idx="358">
                  <c:v>0.56255299999999997</c:v>
                </c:pt>
                <c:pt idx="359">
                  <c:v>0.61316099999999996</c:v>
                </c:pt>
                <c:pt idx="360">
                  <c:v>0.80695500000000009</c:v>
                </c:pt>
                <c:pt idx="361">
                  <c:v>1.0447949999999999</c:v>
                </c:pt>
                <c:pt idx="362">
                  <c:v>1.3529150000000001</c:v>
                </c:pt>
                <c:pt idx="383">
                  <c:v>0</c:v>
                </c:pt>
                <c:pt idx="384">
                  <c:v>16.799400000000002</c:v>
                </c:pt>
                <c:pt idx="385">
                  <c:v>17.470600000000001</c:v>
                </c:pt>
                <c:pt idx="386">
                  <c:v>18.4588</c:v>
                </c:pt>
                <c:pt idx="387">
                  <c:v>17.715900000000001</c:v>
                </c:pt>
                <c:pt idx="388">
                  <c:v>18.540100000000002</c:v>
                </c:pt>
                <c:pt idx="389">
                  <c:v>16.9724</c:v>
                </c:pt>
                <c:pt idx="390">
                  <c:v>15.427300000000004</c:v>
                </c:pt>
                <c:pt idx="391">
                  <c:v>14.282200000000001</c:v>
                </c:pt>
                <c:pt idx="392">
                  <c:v>12.927200000000001</c:v>
                </c:pt>
                <c:pt idx="393">
                  <c:v>12.312800000000001</c:v>
                </c:pt>
                <c:pt idx="394">
                  <c:v>11.603100000000001</c:v>
                </c:pt>
                <c:pt idx="395">
                  <c:v>12.1778</c:v>
                </c:pt>
                <c:pt idx="396">
                  <c:v>13.196200000000001</c:v>
                </c:pt>
                <c:pt idx="397">
                  <c:v>12.5785</c:v>
                </c:pt>
                <c:pt idx="398">
                  <c:v>12.734100000000003</c:v>
                </c:pt>
                <c:pt idx="399">
                  <c:v>12.121200000000002</c:v>
                </c:pt>
                <c:pt idx="400">
                  <c:v>11.9895</c:v>
                </c:pt>
                <c:pt idx="401">
                  <c:v>12.880600000000001</c:v>
                </c:pt>
                <c:pt idx="402">
                  <c:v>14.0496</c:v>
                </c:pt>
                <c:pt idx="403">
                  <c:v>16.336400000000001</c:v>
                </c:pt>
                <c:pt idx="404">
                  <c:v>19.049600000000002</c:v>
                </c:pt>
                <c:pt idx="405">
                  <c:v>21.154200000000007</c:v>
                </c:pt>
                <c:pt idx="406">
                  <c:v>23.7788</c:v>
                </c:pt>
                <c:pt idx="407">
                  <c:v>24.986300000000004</c:v>
                </c:pt>
                <c:pt idx="408">
                  <c:v>24.642500000000005</c:v>
                </c:pt>
                <c:pt idx="409">
                  <c:v>26.140400000000007</c:v>
                </c:pt>
                <c:pt idx="410">
                  <c:v>26.536900000000003</c:v>
                </c:pt>
                <c:pt idx="411">
                  <c:v>26.549900000000004</c:v>
                </c:pt>
                <c:pt idx="412">
                  <c:v>27.000300000000006</c:v>
                </c:pt>
                <c:pt idx="413">
                  <c:v>28.946300000000008</c:v>
                </c:pt>
                <c:pt idx="414">
                  <c:v>30.251800000000006</c:v>
                </c:pt>
                <c:pt idx="415">
                  <c:v>31.757200000000005</c:v>
                </c:pt>
                <c:pt idx="416">
                  <c:v>31.15900000000001</c:v>
                </c:pt>
                <c:pt idx="417">
                  <c:v>31.462700000000002</c:v>
                </c:pt>
                <c:pt idx="418">
                  <c:v>32.879300000000001</c:v>
                </c:pt>
                <c:pt idx="419">
                  <c:v>34.298699999999997</c:v>
                </c:pt>
                <c:pt idx="420">
                  <c:v>38.698999999999998</c:v>
                </c:pt>
                <c:pt idx="421">
                  <c:v>39.214400000000005</c:v>
                </c:pt>
                <c:pt idx="422">
                  <c:v>39.616500000000002</c:v>
                </c:pt>
                <c:pt idx="423">
                  <c:v>42.465700000000005</c:v>
                </c:pt>
                <c:pt idx="424">
                  <c:v>44.227200000000003</c:v>
                </c:pt>
                <c:pt idx="425">
                  <c:v>43.818499999999993</c:v>
                </c:pt>
                <c:pt idx="426">
                  <c:v>44.792499999999997</c:v>
                </c:pt>
                <c:pt idx="427">
                  <c:v>44.138599999999997</c:v>
                </c:pt>
                <c:pt idx="428">
                  <c:v>43.9758</c:v>
                </c:pt>
                <c:pt idx="429">
                  <c:v>44.5105</c:v>
                </c:pt>
                <c:pt idx="430">
                  <c:v>44.412400000000005</c:v>
                </c:pt>
                <c:pt idx="431">
                  <c:v>43.621699999999997</c:v>
                </c:pt>
                <c:pt idx="432">
                  <c:v>40.779100000000007</c:v>
                </c:pt>
                <c:pt idx="433">
                  <c:v>41.298900000000003</c:v>
                </c:pt>
                <c:pt idx="434">
                  <c:v>42.457099999999997</c:v>
                </c:pt>
                <c:pt idx="435">
                  <c:v>41.139600000000002</c:v>
                </c:pt>
                <c:pt idx="436">
                  <c:v>41.479000000000006</c:v>
                </c:pt>
                <c:pt idx="437">
                  <c:v>44.2239</c:v>
                </c:pt>
                <c:pt idx="438">
                  <c:v>46.110600000000005</c:v>
                </c:pt>
                <c:pt idx="439">
                  <c:v>48.382300000000001</c:v>
                </c:pt>
                <c:pt idx="440">
                  <c:v>50.259700000000002</c:v>
                </c:pt>
                <c:pt idx="441">
                  <c:v>52.001800000000003</c:v>
                </c:pt>
                <c:pt idx="442">
                  <c:v>52.073400000000007</c:v>
                </c:pt>
                <c:pt idx="443">
                  <c:v>52.630300000000005</c:v>
                </c:pt>
                <c:pt idx="444">
                  <c:v>56.711500000000001</c:v>
                </c:pt>
                <c:pt idx="445">
                  <c:v>58.485400000000006</c:v>
                </c:pt>
                <c:pt idx="446">
                  <c:v>63.900300000000001</c:v>
                </c:pt>
                <c:pt idx="447">
                  <c:v>70.523499999999999</c:v>
                </c:pt>
                <c:pt idx="448">
                  <c:v>71.221599999999995</c:v>
                </c:pt>
                <c:pt idx="449">
                  <c:v>69.865300000000005</c:v>
                </c:pt>
                <c:pt idx="450">
                  <c:v>68.080800000000025</c:v>
                </c:pt>
                <c:pt idx="451">
                  <c:v>65.451600000000013</c:v>
                </c:pt>
                <c:pt idx="452">
                  <c:v>66.096000000000018</c:v>
                </c:pt>
                <c:pt idx="453">
                  <c:v>67.993000000000009</c:v>
                </c:pt>
                <c:pt idx="454">
                  <c:v>69.793000000000006</c:v>
                </c:pt>
                <c:pt idx="455">
                  <c:v>73.6297</c:v>
                </c:pt>
                <c:pt idx="456">
                  <c:v>76.093000000000004</c:v>
                </c:pt>
                <c:pt idx="457">
                  <c:v>84.721899999999991</c:v>
                </c:pt>
                <c:pt idx="458">
                  <c:v>89.67110000000001</c:v>
                </c:pt>
                <c:pt idx="459">
                  <c:v>97.492500000000035</c:v>
                </c:pt>
                <c:pt idx="460">
                  <c:v>108.806</c:v>
                </c:pt>
                <c:pt idx="461">
                  <c:v>123.93120000000002</c:v>
                </c:pt>
                <c:pt idx="462">
                  <c:v>135.95359999999999</c:v>
                </c:pt>
                <c:pt idx="463">
                  <c:v>147.41849999999999</c:v>
                </c:pt>
                <c:pt idx="464">
                  <c:v>161.61799999999999</c:v>
                </c:pt>
                <c:pt idx="465">
                  <c:v>170.7413</c:v>
                </c:pt>
                <c:pt idx="466">
                  <c:v>184.66320000000002</c:v>
                </c:pt>
                <c:pt idx="467">
                  <c:v>196.88819999999998</c:v>
                </c:pt>
                <c:pt idx="468">
                  <c:v>204.65240000000003</c:v>
                </c:pt>
                <c:pt idx="469">
                  <c:v>210.04390000000004</c:v>
                </c:pt>
                <c:pt idx="470">
                  <c:v>213.52390000000003</c:v>
                </c:pt>
                <c:pt idx="471">
                  <c:v>213.30930000000004</c:v>
                </c:pt>
                <c:pt idx="472">
                  <c:v>216.3417</c:v>
                </c:pt>
                <c:pt idx="473">
                  <c:v>212.90620000000001</c:v>
                </c:pt>
                <c:pt idx="474">
                  <c:v>217.3193</c:v>
                </c:pt>
                <c:pt idx="475">
                  <c:v>210.84629999999999</c:v>
                </c:pt>
                <c:pt idx="476">
                  <c:v>204.35310000000001</c:v>
                </c:pt>
                <c:pt idx="477">
                  <c:v>204.09490000000002</c:v>
                </c:pt>
                <c:pt idx="478">
                  <c:v>196.50170000000006</c:v>
                </c:pt>
                <c:pt idx="479">
                  <c:v>190.18600000000006</c:v>
                </c:pt>
                <c:pt idx="480">
                  <c:v>187.99010000000004</c:v>
                </c:pt>
                <c:pt idx="481">
                  <c:v>183.62140000000005</c:v>
                </c:pt>
                <c:pt idx="482">
                  <c:v>179.45300000000006</c:v>
                </c:pt>
                <c:pt idx="483">
                  <c:v>179.46550000000002</c:v>
                </c:pt>
                <c:pt idx="484">
                  <c:v>176.6765</c:v>
                </c:pt>
                <c:pt idx="485">
                  <c:v>175.49289999999999</c:v>
                </c:pt>
                <c:pt idx="486">
                  <c:v>165.38839999999996</c:v>
                </c:pt>
                <c:pt idx="487">
                  <c:v>170.4359</c:v>
                </c:pt>
                <c:pt idx="488">
                  <c:v>173.26670000000001</c:v>
                </c:pt>
                <c:pt idx="489">
                  <c:v>171.38729999999998</c:v>
                </c:pt>
                <c:pt idx="490">
                  <c:v>175.6328</c:v>
                </c:pt>
                <c:pt idx="491">
                  <c:v>177.30350000000001</c:v>
                </c:pt>
                <c:pt idx="492">
                  <c:v>178.28940000000003</c:v>
                </c:pt>
                <c:pt idx="493">
                  <c:v>170.79326900000001</c:v>
                </c:pt>
                <c:pt idx="494">
                  <c:v>164.318141</c:v>
                </c:pt>
                <c:pt idx="495">
                  <c:v>152.57376600000001</c:v>
                </c:pt>
                <c:pt idx="496">
                  <c:v>141.928619</c:v>
                </c:pt>
                <c:pt idx="497">
                  <c:v>131.960553</c:v>
                </c:pt>
                <c:pt idx="498">
                  <c:v>123.25924400000002</c:v>
                </c:pt>
                <c:pt idx="499">
                  <c:v>111.42716100000003</c:v>
                </c:pt>
                <c:pt idx="500">
                  <c:v>97.54746200000001</c:v>
                </c:pt>
                <c:pt idx="501">
                  <c:v>85.58389600000001</c:v>
                </c:pt>
                <c:pt idx="502">
                  <c:v>69.335280999999995</c:v>
                </c:pt>
                <c:pt idx="503">
                  <c:v>55.175995</c:v>
                </c:pt>
                <c:pt idx="504">
                  <c:v>41.456902000000007</c:v>
                </c:pt>
                <c:pt idx="505">
                  <c:v>34.739203000000003</c:v>
                </c:pt>
                <c:pt idx="506">
                  <c:v>28.833822000000001</c:v>
                </c:pt>
                <c:pt idx="507">
                  <c:v>24.343983000000001</c:v>
                </c:pt>
                <c:pt idx="508">
                  <c:v>19.154620999999999</c:v>
                </c:pt>
                <c:pt idx="509">
                  <c:v>14.844978000000001</c:v>
                </c:pt>
                <c:pt idx="510">
                  <c:v>13.139939000000002</c:v>
                </c:pt>
                <c:pt idx="511">
                  <c:v>12.363479000000003</c:v>
                </c:pt>
                <c:pt idx="512">
                  <c:v>11.311633999999998</c:v>
                </c:pt>
                <c:pt idx="513">
                  <c:v>9.4011689999999994</c:v>
                </c:pt>
                <c:pt idx="514">
                  <c:v>9.508030999999999</c:v>
                </c:pt>
                <c:pt idx="515">
                  <c:v>8.3565860000000018</c:v>
                </c:pt>
                <c:pt idx="516">
                  <c:v>6.3848040000000008</c:v>
                </c:pt>
                <c:pt idx="517">
                  <c:v>6.345352000000001</c:v>
                </c:pt>
                <c:pt idx="518">
                  <c:v>5.6562260000000011</c:v>
                </c:pt>
                <c:pt idx="519">
                  <c:v>5.1166610000000006</c:v>
                </c:pt>
                <c:pt idx="520">
                  <c:v>6.1598100000000002</c:v>
                </c:pt>
                <c:pt idx="521">
                  <c:v>7.221547000000001</c:v>
                </c:pt>
                <c:pt idx="522">
                  <c:v>11.171351</c:v>
                </c:pt>
                <c:pt idx="523">
                  <c:v>13.365641999999999</c:v>
                </c:pt>
                <c:pt idx="524">
                  <c:v>18.055901000000002</c:v>
                </c:pt>
                <c:pt idx="525">
                  <c:v>20.500179000000003</c:v>
                </c:pt>
                <c:pt idx="526">
                  <c:v>22.521170000000001</c:v>
                </c:pt>
                <c:pt idx="527">
                  <c:v>24.325594000000002</c:v>
                </c:pt>
                <c:pt idx="528">
                  <c:v>29.158899000000002</c:v>
                </c:pt>
                <c:pt idx="529">
                  <c:v>31.560253000000007</c:v>
                </c:pt>
                <c:pt idx="530">
                  <c:v>35.977432</c:v>
                </c:pt>
                <c:pt idx="531">
                  <c:v>40.378493000000006</c:v>
                </c:pt>
                <c:pt idx="532">
                  <c:v>43.469599000000002</c:v>
                </c:pt>
                <c:pt idx="533">
                  <c:v>45.097177000000002</c:v>
                </c:pt>
                <c:pt idx="534">
                  <c:v>43.453433000000004</c:v>
                </c:pt>
                <c:pt idx="535">
                  <c:v>41.355577000000004</c:v>
                </c:pt>
                <c:pt idx="536">
                  <c:v>37.567313000000006</c:v>
                </c:pt>
                <c:pt idx="537">
                  <c:v>36.473354000000008</c:v>
                </c:pt>
                <c:pt idx="538">
                  <c:v>34.95290700000001</c:v>
                </c:pt>
                <c:pt idx="539">
                  <c:v>39.401043000000008</c:v>
                </c:pt>
                <c:pt idx="540">
                  <c:v>37.408272000000004</c:v>
                </c:pt>
                <c:pt idx="541">
                  <c:v>43.135188999999997</c:v>
                </c:pt>
                <c:pt idx="542">
                  <c:v>47.101694999999999</c:v>
                </c:pt>
                <c:pt idx="543">
                  <c:v>50.625650999999998</c:v>
                </c:pt>
                <c:pt idx="544">
                  <c:v>56.108535999999994</c:v>
                </c:pt>
                <c:pt idx="545">
                  <c:v>62.542843999999995</c:v>
                </c:pt>
                <c:pt idx="546">
                  <c:v>63.802516000000004</c:v>
                </c:pt>
                <c:pt idx="547">
                  <c:v>67.701967999999994</c:v>
                </c:pt>
                <c:pt idx="548">
                  <c:v>76.757159999999999</c:v>
                </c:pt>
                <c:pt idx="549">
                  <c:v>84.319299999999998</c:v>
                </c:pt>
                <c:pt idx="550">
                  <c:v>91.470139000000017</c:v>
                </c:pt>
                <c:pt idx="551">
                  <c:v>97.686805000000007</c:v>
                </c:pt>
                <c:pt idx="552">
                  <c:v>99.203344000000001</c:v>
                </c:pt>
                <c:pt idx="553">
                  <c:v>108.344025</c:v>
                </c:pt>
                <c:pt idx="554">
                  <c:v>120.54976500000001</c:v>
                </c:pt>
                <c:pt idx="575">
                  <c:v>0</c:v>
                </c:pt>
                <c:pt idx="576">
                  <c:v>0.57520000000000004</c:v>
                </c:pt>
                <c:pt idx="577">
                  <c:v>0.57830000000000004</c:v>
                </c:pt>
                <c:pt idx="578">
                  <c:v>0.57400000000000018</c:v>
                </c:pt>
                <c:pt idx="579">
                  <c:v>0.60180000000000022</c:v>
                </c:pt>
                <c:pt idx="580">
                  <c:v>0.9104000000000001</c:v>
                </c:pt>
                <c:pt idx="581">
                  <c:v>1.1352</c:v>
                </c:pt>
                <c:pt idx="582">
                  <c:v>1.2717000000000001</c:v>
                </c:pt>
                <c:pt idx="583">
                  <c:v>1.4563000000000001</c:v>
                </c:pt>
                <c:pt idx="584">
                  <c:v>1.7724000000000002</c:v>
                </c:pt>
                <c:pt idx="585">
                  <c:v>2.0705999999999998</c:v>
                </c:pt>
                <c:pt idx="586">
                  <c:v>2.5790000000000002</c:v>
                </c:pt>
                <c:pt idx="587">
                  <c:v>4.5427</c:v>
                </c:pt>
                <c:pt idx="588">
                  <c:v>7.0876999999999999</c:v>
                </c:pt>
                <c:pt idx="589">
                  <c:v>9.2050000000000001</c:v>
                </c:pt>
                <c:pt idx="590">
                  <c:v>10.587800000000001</c:v>
                </c:pt>
                <c:pt idx="591">
                  <c:v>11.2379</c:v>
                </c:pt>
                <c:pt idx="592">
                  <c:v>12.172600000000001</c:v>
                </c:pt>
                <c:pt idx="593">
                  <c:v>12.043300000000002</c:v>
                </c:pt>
                <c:pt idx="594">
                  <c:v>12.028699999999999</c:v>
                </c:pt>
                <c:pt idx="595">
                  <c:v>11.873699999999999</c:v>
                </c:pt>
                <c:pt idx="596">
                  <c:v>11.728299999999999</c:v>
                </c:pt>
                <c:pt idx="597">
                  <c:v>11.522399999999999</c:v>
                </c:pt>
                <c:pt idx="598">
                  <c:v>10.975</c:v>
                </c:pt>
                <c:pt idx="599">
                  <c:v>8.8190999999999988</c:v>
                </c:pt>
                <c:pt idx="600">
                  <c:v>8.4820999999999991</c:v>
                </c:pt>
                <c:pt idx="601">
                  <c:v>6.3571</c:v>
                </c:pt>
                <c:pt idx="602">
                  <c:v>5.0287000000000006</c:v>
                </c:pt>
                <c:pt idx="603">
                  <c:v>4.4486000000000008</c:v>
                </c:pt>
                <c:pt idx="604">
                  <c:v>3.3700999999999999</c:v>
                </c:pt>
                <c:pt idx="605">
                  <c:v>3.4107999999999996</c:v>
                </c:pt>
                <c:pt idx="606">
                  <c:v>3.4014000000000002</c:v>
                </c:pt>
                <c:pt idx="607">
                  <c:v>3.3980000000000001</c:v>
                </c:pt>
                <c:pt idx="608">
                  <c:v>3.1631999999999998</c:v>
                </c:pt>
                <c:pt idx="609">
                  <c:v>3.0205999999999995</c:v>
                </c:pt>
                <c:pt idx="610">
                  <c:v>3.2260999999999993</c:v>
                </c:pt>
                <c:pt idx="611">
                  <c:v>3.8332999999999999</c:v>
                </c:pt>
                <c:pt idx="612">
                  <c:v>2.1911000000000005</c:v>
                </c:pt>
                <c:pt idx="613">
                  <c:v>2.9073999999999995</c:v>
                </c:pt>
                <c:pt idx="614">
                  <c:v>3.3553000000000002</c:v>
                </c:pt>
                <c:pt idx="615">
                  <c:v>4.3466000000000005</c:v>
                </c:pt>
                <c:pt idx="616">
                  <c:v>5.2373000000000003</c:v>
                </c:pt>
                <c:pt idx="617">
                  <c:v>7.7547999999999995</c:v>
                </c:pt>
                <c:pt idx="618">
                  <c:v>9.9651999999999994</c:v>
                </c:pt>
                <c:pt idx="619">
                  <c:v>11.495699999999999</c:v>
                </c:pt>
                <c:pt idx="620">
                  <c:v>12.822900000000001</c:v>
                </c:pt>
                <c:pt idx="621">
                  <c:v>13.9971</c:v>
                </c:pt>
                <c:pt idx="622">
                  <c:v>14.945699999999999</c:v>
                </c:pt>
                <c:pt idx="623">
                  <c:v>15.9666</c:v>
                </c:pt>
                <c:pt idx="624">
                  <c:v>16.420300000000001</c:v>
                </c:pt>
                <c:pt idx="625">
                  <c:v>16.033300000000001</c:v>
                </c:pt>
                <c:pt idx="626">
                  <c:v>16.435200000000002</c:v>
                </c:pt>
                <c:pt idx="627">
                  <c:v>16.116099999999999</c:v>
                </c:pt>
                <c:pt idx="628">
                  <c:v>16.6557</c:v>
                </c:pt>
                <c:pt idx="629">
                  <c:v>14.736800000000002</c:v>
                </c:pt>
                <c:pt idx="630">
                  <c:v>14.714100000000002</c:v>
                </c:pt>
                <c:pt idx="631">
                  <c:v>15.333500000000003</c:v>
                </c:pt>
                <c:pt idx="632">
                  <c:v>16.0715</c:v>
                </c:pt>
                <c:pt idx="633">
                  <c:v>17.156299999999998</c:v>
                </c:pt>
                <c:pt idx="634">
                  <c:v>17.8672</c:v>
                </c:pt>
                <c:pt idx="635">
                  <c:v>18.254000000000001</c:v>
                </c:pt>
                <c:pt idx="636">
                  <c:v>18.806700000000003</c:v>
                </c:pt>
                <c:pt idx="637">
                  <c:v>20.443200000000001</c:v>
                </c:pt>
                <c:pt idx="638">
                  <c:v>23.467700000000001</c:v>
                </c:pt>
                <c:pt idx="639">
                  <c:v>26.986900000000002</c:v>
                </c:pt>
                <c:pt idx="640">
                  <c:v>28.031299999999998</c:v>
                </c:pt>
                <c:pt idx="641">
                  <c:v>28.933800000000002</c:v>
                </c:pt>
                <c:pt idx="642">
                  <c:v>28.4711</c:v>
                </c:pt>
                <c:pt idx="643">
                  <c:v>27.693300000000001</c:v>
                </c:pt>
                <c:pt idx="644">
                  <c:v>27.112499999999997</c:v>
                </c:pt>
                <c:pt idx="645">
                  <c:v>26.707999999999998</c:v>
                </c:pt>
                <c:pt idx="646">
                  <c:v>26.066899999999997</c:v>
                </c:pt>
                <c:pt idx="647">
                  <c:v>26.552899999999998</c:v>
                </c:pt>
                <c:pt idx="648">
                  <c:v>27.014399999999998</c:v>
                </c:pt>
                <c:pt idx="649">
                  <c:v>27.674700000000001</c:v>
                </c:pt>
                <c:pt idx="650">
                  <c:v>26.433500000000002</c:v>
                </c:pt>
                <c:pt idx="651">
                  <c:v>25.308700000000005</c:v>
                </c:pt>
                <c:pt idx="652">
                  <c:v>24.133400000000005</c:v>
                </c:pt>
                <c:pt idx="653">
                  <c:v>25.594999999999999</c:v>
                </c:pt>
                <c:pt idx="654">
                  <c:v>26.227499999999999</c:v>
                </c:pt>
                <c:pt idx="655">
                  <c:v>26.873700000000003</c:v>
                </c:pt>
                <c:pt idx="656">
                  <c:v>27.344500000000004</c:v>
                </c:pt>
                <c:pt idx="657">
                  <c:v>31.077500000000001</c:v>
                </c:pt>
                <c:pt idx="658">
                  <c:v>34.959400000000002</c:v>
                </c:pt>
                <c:pt idx="659">
                  <c:v>36.115799999999993</c:v>
                </c:pt>
                <c:pt idx="660">
                  <c:v>36.525100000000002</c:v>
                </c:pt>
                <c:pt idx="661">
                  <c:v>35.771100000000004</c:v>
                </c:pt>
                <c:pt idx="662">
                  <c:v>35.149900000000002</c:v>
                </c:pt>
                <c:pt idx="663">
                  <c:v>35.165399999999998</c:v>
                </c:pt>
                <c:pt idx="664">
                  <c:v>34.588000000000001</c:v>
                </c:pt>
                <c:pt idx="665">
                  <c:v>32.343900000000005</c:v>
                </c:pt>
                <c:pt idx="666">
                  <c:v>30.743600000000004</c:v>
                </c:pt>
                <c:pt idx="667">
                  <c:v>29.509600000000002</c:v>
                </c:pt>
                <c:pt idx="668">
                  <c:v>28.993300000000001</c:v>
                </c:pt>
                <c:pt idx="669">
                  <c:v>23.779600000000002</c:v>
                </c:pt>
                <c:pt idx="670">
                  <c:v>19.363800000000001</c:v>
                </c:pt>
                <c:pt idx="671">
                  <c:v>16.134999999999998</c:v>
                </c:pt>
                <c:pt idx="672">
                  <c:v>13.938299999999998</c:v>
                </c:pt>
                <c:pt idx="673">
                  <c:v>12.520899999999997</c:v>
                </c:pt>
                <c:pt idx="674">
                  <c:v>10.844899999999997</c:v>
                </c:pt>
                <c:pt idx="675">
                  <c:v>8.5924000000000014</c:v>
                </c:pt>
                <c:pt idx="676">
                  <c:v>9.1425000000000001</c:v>
                </c:pt>
                <c:pt idx="677">
                  <c:v>8.9656000000000002</c:v>
                </c:pt>
                <c:pt idx="678">
                  <c:v>9.2157000000000018</c:v>
                </c:pt>
                <c:pt idx="679">
                  <c:v>10.201199999999998</c:v>
                </c:pt>
                <c:pt idx="680">
                  <c:v>10.2729</c:v>
                </c:pt>
                <c:pt idx="681">
                  <c:v>11.735299999999999</c:v>
                </c:pt>
                <c:pt idx="682">
                  <c:v>12.9094</c:v>
                </c:pt>
                <c:pt idx="683">
                  <c:v>13.842399999999998</c:v>
                </c:pt>
                <c:pt idx="684">
                  <c:v>14.477099999999998</c:v>
                </c:pt>
                <c:pt idx="685">
                  <c:v>15.321137999999999</c:v>
                </c:pt>
                <c:pt idx="686">
                  <c:v>15.935385999999999</c:v>
                </c:pt>
                <c:pt idx="687">
                  <c:v>15.749877</c:v>
                </c:pt>
                <c:pt idx="688">
                  <c:v>15.959141000000001</c:v>
                </c:pt>
                <c:pt idx="689">
                  <c:v>16.463407</c:v>
                </c:pt>
                <c:pt idx="690">
                  <c:v>17.47523</c:v>
                </c:pt>
                <c:pt idx="691">
                  <c:v>16.673439000000002</c:v>
                </c:pt>
                <c:pt idx="692">
                  <c:v>16.276143000000001</c:v>
                </c:pt>
                <c:pt idx="693">
                  <c:v>16.192111999999998</c:v>
                </c:pt>
                <c:pt idx="694">
                  <c:v>15.900901000000003</c:v>
                </c:pt>
                <c:pt idx="695">
                  <c:v>17.097276000000001</c:v>
                </c:pt>
                <c:pt idx="696">
                  <c:v>17.950672000000004</c:v>
                </c:pt>
                <c:pt idx="697">
                  <c:v>18.959136000000001</c:v>
                </c:pt>
                <c:pt idx="698">
                  <c:v>20.209663000000003</c:v>
                </c:pt>
                <c:pt idx="699">
                  <c:v>22.456612</c:v>
                </c:pt>
                <c:pt idx="700">
                  <c:v>22.258205999999998</c:v>
                </c:pt>
                <c:pt idx="701">
                  <c:v>22.267487000000003</c:v>
                </c:pt>
                <c:pt idx="702">
                  <c:v>21.751664000000002</c:v>
                </c:pt>
                <c:pt idx="703">
                  <c:v>22.043899999999997</c:v>
                </c:pt>
                <c:pt idx="704">
                  <c:v>22.563112999999998</c:v>
                </c:pt>
                <c:pt idx="705">
                  <c:v>22.398509000000001</c:v>
                </c:pt>
                <c:pt idx="706">
                  <c:v>22.188185000000004</c:v>
                </c:pt>
                <c:pt idx="707">
                  <c:v>21.038319000000005</c:v>
                </c:pt>
                <c:pt idx="708">
                  <c:v>19.938546000000002</c:v>
                </c:pt>
                <c:pt idx="709">
                  <c:v>21.480018000000001</c:v>
                </c:pt>
                <c:pt idx="710">
                  <c:v>23.318017999999999</c:v>
                </c:pt>
                <c:pt idx="711">
                  <c:v>25.185900999999998</c:v>
                </c:pt>
                <c:pt idx="712">
                  <c:v>27.292316</c:v>
                </c:pt>
                <c:pt idx="713">
                  <c:v>30.135321000000005</c:v>
                </c:pt>
                <c:pt idx="714">
                  <c:v>33.278342000000002</c:v>
                </c:pt>
                <c:pt idx="715">
                  <c:v>32.951745000000003</c:v>
                </c:pt>
                <c:pt idx="716">
                  <c:v>33.481024000000005</c:v>
                </c:pt>
                <c:pt idx="717">
                  <c:v>33.332005000000002</c:v>
                </c:pt>
                <c:pt idx="718">
                  <c:v>33.714445000000005</c:v>
                </c:pt>
                <c:pt idx="719">
                  <c:v>33.434094999999999</c:v>
                </c:pt>
                <c:pt idx="720">
                  <c:v>33.900275000000001</c:v>
                </c:pt>
                <c:pt idx="721">
                  <c:v>31.156183000000006</c:v>
                </c:pt>
                <c:pt idx="722">
                  <c:v>28.408982000000005</c:v>
                </c:pt>
                <c:pt idx="723">
                  <c:v>25.900401000000006</c:v>
                </c:pt>
                <c:pt idx="724">
                  <c:v>23.473129999999998</c:v>
                </c:pt>
                <c:pt idx="725">
                  <c:v>20.778389999999998</c:v>
                </c:pt>
                <c:pt idx="726">
                  <c:v>17.254245999999998</c:v>
                </c:pt>
                <c:pt idx="727">
                  <c:v>17.239987000000003</c:v>
                </c:pt>
                <c:pt idx="728">
                  <c:v>16.636521999999996</c:v>
                </c:pt>
                <c:pt idx="729">
                  <c:v>16.414749</c:v>
                </c:pt>
                <c:pt idx="730">
                  <c:v>16.033573999999998</c:v>
                </c:pt>
                <c:pt idx="731">
                  <c:v>16.142242000000003</c:v>
                </c:pt>
                <c:pt idx="732">
                  <c:v>15.924651000000003</c:v>
                </c:pt>
                <c:pt idx="733">
                  <c:v>15.961927000000001</c:v>
                </c:pt>
                <c:pt idx="734">
                  <c:v>16.372524000000002</c:v>
                </c:pt>
                <c:pt idx="735">
                  <c:v>16.365300000000001</c:v>
                </c:pt>
                <c:pt idx="736">
                  <c:v>17.017423999999998</c:v>
                </c:pt>
                <c:pt idx="737">
                  <c:v>17.223885000000003</c:v>
                </c:pt>
                <c:pt idx="738">
                  <c:v>17.785099000000002</c:v>
                </c:pt>
                <c:pt idx="739">
                  <c:v>19.056018000000005</c:v>
                </c:pt>
                <c:pt idx="740">
                  <c:v>18.305761000000004</c:v>
                </c:pt>
                <c:pt idx="741">
                  <c:v>18.245359000000004</c:v>
                </c:pt>
                <c:pt idx="742">
                  <c:v>18.11645</c:v>
                </c:pt>
                <c:pt idx="743">
                  <c:v>17.946848000000003</c:v>
                </c:pt>
                <c:pt idx="744">
                  <c:v>18.320571000000001</c:v>
                </c:pt>
                <c:pt idx="745">
                  <c:v>18.447915999999999</c:v>
                </c:pt>
                <c:pt idx="746">
                  <c:v>17.776984000000002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51-46C2-8F8D-E7BEA8DE7C15}"/>
            </c:ext>
          </c:extLst>
        </c:ser>
        <c:ser>
          <c:idx val="7"/>
          <c:order val="5"/>
          <c:tx>
            <c:strRef>
              <c:f>ChartData!$G$2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8.7907000000000011</c:v>
                </c:pt>
                <c:pt idx="1">
                  <c:v>8.8608000000000011</c:v>
                </c:pt>
                <c:pt idx="2">
                  <c:v>8.9372000000000007</c:v>
                </c:pt>
                <c:pt idx="3">
                  <c:v>9.2890000000000015</c:v>
                </c:pt>
                <c:pt idx="4">
                  <c:v>9.5240000000000027</c:v>
                </c:pt>
                <c:pt idx="5">
                  <c:v>8.8191000000000006</c:v>
                </c:pt>
                <c:pt idx="6">
                  <c:v>7.3546000000000014</c:v>
                </c:pt>
                <c:pt idx="7">
                  <c:v>7.0145000000000008</c:v>
                </c:pt>
                <c:pt idx="8">
                  <c:v>6.8213000000000008</c:v>
                </c:pt>
                <c:pt idx="9">
                  <c:v>6.3530000000000015</c:v>
                </c:pt>
                <c:pt idx="10">
                  <c:v>4.9836</c:v>
                </c:pt>
                <c:pt idx="11">
                  <c:v>3.6618000000000008</c:v>
                </c:pt>
                <c:pt idx="12">
                  <c:v>3.6037000000000008</c:v>
                </c:pt>
                <c:pt idx="13">
                  <c:v>3.5424000000000002</c:v>
                </c:pt>
                <c:pt idx="14">
                  <c:v>3.3897000000000004</c:v>
                </c:pt>
                <c:pt idx="15">
                  <c:v>2.9996000000000009</c:v>
                </c:pt>
                <c:pt idx="16">
                  <c:v>2.7281000000000004</c:v>
                </c:pt>
                <c:pt idx="17">
                  <c:v>2.6399000000000004</c:v>
                </c:pt>
                <c:pt idx="18">
                  <c:v>2.7496</c:v>
                </c:pt>
                <c:pt idx="19">
                  <c:v>2.5931000000000002</c:v>
                </c:pt>
                <c:pt idx="20">
                  <c:v>2.3441000000000001</c:v>
                </c:pt>
                <c:pt idx="21">
                  <c:v>2.3786999999999998</c:v>
                </c:pt>
                <c:pt idx="22">
                  <c:v>2.5553999999999997</c:v>
                </c:pt>
                <c:pt idx="23">
                  <c:v>2.5131999999999999</c:v>
                </c:pt>
                <c:pt idx="24">
                  <c:v>2.8644000000000003</c:v>
                </c:pt>
                <c:pt idx="25">
                  <c:v>2.8574999999999999</c:v>
                </c:pt>
                <c:pt idx="26">
                  <c:v>2.8631000000000006</c:v>
                </c:pt>
                <c:pt idx="27">
                  <c:v>2.9540000000000006</c:v>
                </c:pt>
                <c:pt idx="28">
                  <c:v>2.7710000000000004</c:v>
                </c:pt>
                <c:pt idx="29">
                  <c:v>2.8083</c:v>
                </c:pt>
                <c:pt idx="30">
                  <c:v>2.6903000000000001</c:v>
                </c:pt>
                <c:pt idx="31">
                  <c:v>2.6778000000000004</c:v>
                </c:pt>
                <c:pt idx="32">
                  <c:v>2.7477</c:v>
                </c:pt>
                <c:pt idx="33">
                  <c:v>2.6492999999999998</c:v>
                </c:pt>
                <c:pt idx="34">
                  <c:v>2.7967000000000004</c:v>
                </c:pt>
                <c:pt idx="35">
                  <c:v>2.7204000000000002</c:v>
                </c:pt>
                <c:pt idx="36">
                  <c:v>2.3005</c:v>
                </c:pt>
                <c:pt idx="37">
                  <c:v>2.3580999999999999</c:v>
                </c:pt>
                <c:pt idx="38">
                  <c:v>2.4076</c:v>
                </c:pt>
                <c:pt idx="39">
                  <c:v>2.2491000000000003</c:v>
                </c:pt>
                <c:pt idx="40">
                  <c:v>2.1142000000000003</c:v>
                </c:pt>
                <c:pt idx="41">
                  <c:v>2.0123000000000002</c:v>
                </c:pt>
                <c:pt idx="42">
                  <c:v>1.9277000000000002</c:v>
                </c:pt>
                <c:pt idx="43">
                  <c:v>1.9918000000000002</c:v>
                </c:pt>
                <c:pt idx="44">
                  <c:v>1.8688000000000005</c:v>
                </c:pt>
                <c:pt idx="45">
                  <c:v>1.7117000000000002</c:v>
                </c:pt>
                <c:pt idx="46">
                  <c:v>1.3268</c:v>
                </c:pt>
                <c:pt idx="47">
                  <c:v>1.1471999999999998</c:v>
                </c:pt>
                <c:pt idx="48">
                  <c:v>0.94350000000000001</c:v>
                </c:pt>
                <c:pt idx="49">
                  <c:v>0.76679999999999993</c:v>
                </c:pt>
                <c:pt idx="50">
                  <c:v>0.55900000000000016</c:v>
                </c:pt>
                <c:pt idx="51">
                  <c:v>0.51280000000000003</c:v>
                </c:pt>
                <c:pt idx="52">
                  <c:v>0.49260000000000009</c:v>
                </c:pt>
                <c:pt idx="53">
                  <c:v>0.50870000000000015</c:v>
                </c:pt>
                <c:pt idx="54">
                  <c:v>0.51290000000000013</c:v>
                </c:pt>
                <c:pt idx="55">
                  <c:v>0.4139000000000001</c:v>
                </c:pt>
                <c:pt idx="56">
                  <c:v>0.41350000000000009</c:v>
                </c:pt>
                <c:pt idx="57">
                  <c:v>0.4351000000000001</c:v>
                </c:pt>
                <c:pt idx="58">
                  <c:v>0.4551</c:v>
                </c:pt>
                <c:pt idx="59">
                  <c:v>0.4955</c:v>
                </c:pt>
                <c:pt idx="60">
                  <c:v>0.48330000000000006</c:v>
                </c:pt>
                <c:pt idx="61">
                  <c:v>0.4714000000000001</c:v>
                </c:pt>
                <c:pt idx="62">
                  <c:v>0.45290000000000008</c:v>
                </c:pt>
                <c:pt idx="63">
                  <c:v>0.43570000000000003</c:v>
                </c:pt>
                <c:pt idx="64">
                  <c:v>0.42410000000000003</c:v>
                </c:pt>
                <c:pt idx="65">
                  <c:v>0.40800000000000014</c:v>
                </c:pt>
                <c:pt idx="66">
                  <c:v>0.38450000000000012</c:v>
                </c:pt>
                <c:pt idx="67">
                  <c:v>0.36630000000000007</c:v>
                </c:pt>
                <c:pt idx="68">
                  <c:v>0.36840000000000006</c:v>
                </c:pt>
                <c:pt idx="69">
                  <c:v>0.49330000000000007</c:v>
                </c:pt>
                <c:pt idx="70">
                  <c:v>0.46010000000000001</c:v>
                </c:pt>
                <c:pt idx="71">
                  <c:v>0.43050000000000005</c:v>
                </c:pt>
                <c:pt idx="72">
                  <c:v>0.41670000000000007</c:v>
                </c:pt>
                <c:pt idx="73">
                  <c:v>0.61350000000000005</c:v>
                </c:pt>
                <c:pt idx="74">
                  <c:v>0.62750000000000017</c:v>
                </c:pt>
                <c:pt idx="75">
                  <c:v>0.63590000000000013</c:v>
                </c:pt>
                <c:pt idx="76">
                  <c:v>0.64960000000000018</c:v>
                </c:pt>
                <c:pt idx="77">
                  <c:v>0.68690000000000007</c:v>
                </c:pt>
                <c:pt idx="78">
                  <c:v>0.70490000000000008</c:v>
                </c:pt>
                <c:pt idx="79">
                  <c:v>0.72050000000000014</c:v>
                </c:pt>
                <c:pt idx="80">
                  <c:v>0.70160000000000011</c:v>
                </c:pt>
                <c:pt idx="81">
                  <c:v>0.57870000000000021</c:v>
                </c:pt>
                <c:pt idx="82">
                  <c:v>0.56450000000000011</c:v>
                </c:pt>
                <c:pt idx="83">
                  <c:v>0.53449999999999998</c:v>
                </c:pt>
                <c:pt idx="84">
                  <c:v>0.52480000000000004</c:v>
                </c:pt>
                <c:pt idx="85">
                  <c:v>0.3286</c:v>
                </c:pt>
                <c:pt idx="86">
                  <c:v>0.37380000000000008</c:v>
                </c:pt>
                <c:pt idx="87">
                  <c:v>0.40810000000000007</c:v>
                </c:pt>
                <c:pt idx="88">
                  <c:v>0.40989999999999999</c:v>
                </c:pt>
                <c:pt idx="89">
                  <c:v>0.37960000000000005</c:v>
                </c:pt>
                <c:pt idx="90">
                  <c:v>0.35849999999999999</c:v>
                </c:pt>
                <c:pt idx="91">
                  <c:v>0.35920000000000002</c:v>
                </c:pt>
                <c:pt idx="92">
                  <c:v>0.38250000000000001</c:v>
                </c:pt>
                <c:pt idx="93">
                  <c:v>0.33430000000000004</c:v>
                </c:pt>
                <c:pt idx="94">
                  <c:v>0.40050000000000002</c:v>
                </c:pt>
                <c:pt idx="95">
                  <c:v>0.42930000000000007</c:v>
                </c:pt>
                <c:pt idx="96">
                  <c:v>0.43160000000000004</c:v>
                </c:pt>
                <c:pt idx="97">
                  <c:v>0.44880000000000003</c:v>
                </c:pt>
                <c:pt idx="98">
                  <c:v>0.43460000000000004</c:v>
                </c:pt>
                <c:pt idx="99">
                  <c:v>0.40570000000000006</c:v>
                </c:pt>
                <c:pt idx="100">
                  <c:v>0.40800000000000008</c:v>
                </c:pt>
                <c:pt idx="101">
                  <c:v>0.43800000000000006</c:v>
                </c:pt>
                <c:pt idx="102">
                  <c:v>0.43740000000000007</c:v>
                </c:pt>
                <c:pt idx="103">
                  <c:v>0.45090000000000002</c:v>
                </c:pt>
                <c:pt idx="104">
                  <c:v>0.46130000000000004</c:v>
                </c:pt>
                <c:pt idx="105">
                  <c:v>0.49290000000000006</c:v>
                </c:pt>
                <c:pt idx="106">
                  <c:v>0.42080000000000001</c:v>
                </c:pt>
                <c:pt idx="107">
                  <c:v>0.44880000000000014</c:v>
                </c:pt>
                <c:pt idx="108">
                  <c:v>0.4583000000000001</c:v>
                </c:pt>
                <c:pt idx="109">
                  <c:v>0.50606499999999999</c:v>
                </c:pt>
                <c:pt idx="110">
                  <c:v>0.50403500000000001</c:v>
                </c:pt>
                <c:pt idx="111">
                  <c:v>0.51602000000000003</c:v>
                </c:pt>
                <c:pt idx="112">
                  <c:v>0.67789100000000013</c:v>
                </c:pt>
                <c:pt idx="113">
                  <c:v>0.69593000000000005</c:v>
                </c:pt>
                <c:pt idx="114">
                  <c:v>0.94350900000000004</c:v>
                </c:pt>
                <c:pt idx="115">
                  <c:v>1.1361290000000002</c:v>
                </c:pt>
                <c:pt idx="116">
                  <c:v>1.2179090000000001</c:v>
                </c:pt>
                <c:pt idx="117">
                  <c:v>1.2853200000000002</c:v>
                </c:pt>
                <c:pt idx="118">
                  <c:v>1.5517300000000001</c:v>
                </c:pt>
                <c:pt idx="119">
                  <c:v>1.549145</c:v>
                </c:pt>
                <c:pt idx="120">
                  <c:v>1.7572990000000002</c:v>
                </c:pt>
                <c:pt idx="121">
                  <c:v>1.8888500000000004</c:v>
                </c:pt>
                <c:pt idx="122">
                  <c:v>2.003206</c:v>
                </c:pt>
                <c:pt idx="123">
                  <c:v>2.0680670000000001</c:v>
                </c:pt>
                <c:pt idx="124">
                  <c:v>2.2055569999999998</c:v>
                </c:pt>
                <c:pt idx="125">
                  <c:v>2.4798290000000001</c:v>
                </c:pt>
                <c:pt idx="126">
                  <c:v>2.5213289999999997</c:v>
                </c:pt>
                <c:pt idx="127">
                  <c:v>2.4640879999999998</c:v>
                </c:pt>
                <c:pt idx="128">
                  <c:v>2.6531759999999993</c:v>
                </c:pt>
                <c:pt idx="129">
                  <c:v>2.8850190000000002</c:v>
                </c:pt>
                <c:pt idx="130">
                  <c:v>2.8228670000000005</c:v>
                </c:pt>
                <c:pt idx="131">
                  <c:v>3.323045</c:v>
                </c:pt>
                <c:pt idx="132">
                  <c:v>3.6829310000000008</c:v>
                </c:pt>
                <c:pt idx="133">
                  <c:v>3.8844560000000006</c:v>
                </c:pt>
                <c:pt idx="134">
                  <c:v>4.647475</c:v>
                </c:pt>
                <c:pt idx="135">
                  <c:v>5.0078970000000007</c:v>
                </c:pt>
                <c:pt idx="136">
                  <c:v>5.4890370000000006</c:v>
                </c:pt>
                <c:pt idx="137">
                  <c:v>5.9703870000000006</c:v>
                </c:pt>
                <c:pt idx="138">
                  <c:v>6.7364900000000016</c:v>
                </c:pt>
                <c:pt idx="139">
                  <c:v>7.2930370000000027</c:v>
                </c:pt>
                <c:pt idx="140">
                  <c:v>7.5650520000000006</c:v>
                </c:pt>
                <c:pt idx="141">
                  <c:v>8.3300680000000007</c:v>
                </c:pt>
                <c:pt idx="142">
                  <c:v>8.4189089999999993</c:v>
                </c:pt>
                <c:pt idx="143">
                  <c:v>8.1781739999999985</c:v>
                </c:pt>
                <c:pt idx="144">
                  <c:v>7.5830160000000006</c:v>
                </c:pt>
                <c:pt idx="145">
                  <c:v>7.2040560000000005</c:v>
                </c:pt>
                <c:pt idx="146">
                  <c:v>6.5745529999999999</c:v>
                </c:pt>
                <c:pt idx="147">
                  <c:v>6.4213939999999994</c:v>
                </c:pt>
                <c:pt idx="148">
                  <c:v>6.0698279999999993</c:v>
                </c:pt>
                <c:pt idx="149">
                  <c:v>5.7012</c:v>
                </c:pt>
                <c:pt idx="150">
                  <c:v>6.4964790000000008</c:v>
                </c:pt>
                <c:pt idx="151">
                  <c:v>6.2745840000000008</c:v>
                </c:pt>
                <c:pt idx="152">
                  <c:v>6.2133930000000008</c:v>
                </c:pt>
                <c:pt idx="153">
                  <c:v>5.2273010000000006</c:v>
                </c:pt>
                <c:pt idx="154">
                  <c:v>5.0346540000000015</c:v>
                </c:pt>
                <c:pt idx="155">
                  <c:v>4.7092290000000014</c:v>
                </c:pt>
                <c:pt idx="156">
                  <c:v>4.741607000000001</c:v>
                </c:pt>
                <c:pt idx="157">
                  <c:v>4.7172950000000009</c:v>
                </c:pt>
                <c:pt idx="158">
                  <c:v>4.4230650000000011</c:v>
                </c:pt>
                <c:pt idx="159">
                  <c:v>4.1291009999999995</c:v>
                </c:pt>
                <c:pt idx="160">
                  <c:v>3.685082</c:v>
                </c:pt>
                <c:pt idx="161">
                  <c:v>3.2442359999999995</c:v>
                </c:pt>
                <c:pt idx="162">
                  <c:v>1.4046489999999998</c:v>
                </c:pt>
                <c:pt idx="163">
                  <c:v>1.2912170000000001</c:v>
                </c:pt>
                <c:pt idx="164">
                  <c:v>1.5344250000000001</c:v>
                </c:pt>
                <c:pt idx="165">
                  <c:v>1.9272260000000001</c:v>
                </c:pt>
                <c:pt idx="166">
                  <c:v>2.2121330000000001</c:v>
                </c:pt>
                <c:pt idx="167">
                  <c:v>2.5750130000000002</c:v>
                </c:pt>
                <c:pt idx="168">
                  <c:v>2.77637</c:v>
                </c:pt>
                <c:pt idx="169">
                  <c:v>4.108334000000001</c:v>
                </c:pt>
                <c:pt idx="170">
                  <c:v>5.838724</c:v>
                </c:pt>
                <c:pt idx="191">
                  <c:v>0</c:v>
                </c:pt>
                <c:pt idx="192">
                  <c:v>20.060400000000001</c:v>
                </c:pt>
                <c:pt idx="193">
                  <c:v>20.935700000000004</c:v>
                </c:pt>
                <c:pt idx="194">
                  <c:v>21.799500000000005</c:v>
                </c:pt>
                <c:pt idx="195">
                  <c:v>25.619100000000007</c:v>
                </c:pt>
                <c:pt idx="196">
                  <c:v>25.435400000000005</c:v>
                </c:pt>
                <c:pt idx="197">
                  <c:v>25.120700000000003</c:v>
                </c:pt>
                <c:pt idx="198">
                  <c:v>24.896100000000004</c:v>
                </c:pt>
                <c:pt idx="199">
                  <c:v>22.823400000000003</c:v>
                </c:pt>
                <c:pt idx="200">
                  <c:v>21.657200000000003</c:v>
                </c:pt>
                <c:pt idx="201">
                  <c:v>19.464700000000004</c:v>
                </c:pt>
                <c:pt idx="202">
                  <c:v>19.013200000000005</c:v>
                </c:pt>
                <c:pt idx="203">
                  <c:v>17.790399999999998</c:v>
                </c:pt>
                <c:pt idx="204">
                  <c:v>20.203899999999997</c:v>
                </c:pt>
                <c:pt idx="205">
                  <c:v>19.758500000000002</c:v>
                </c:pt>
                <c:pt idx="206">
                  <c:v>19.633299999999998</c:v>
                </c:pt>
                <c:pt idx="207">
                  <c:v>17.012899999999998</c:v>
                </c:pt>
                <c:pt idx="208">
                  <c:v>19.182200000000002</c:v>
                </c:pt>
                <c:pt idx="209">
                  <c:v>20.235299999999999</c:v>
                </c:pt>
                <c:pt idx="210">
                  <c:v>20.593399999999999</c:v>
                </c:pt>
                <c:pt idx="211">
                  <c:v>17.626899999999999</c:v>
                </c:pt>
                <c:pt idx="212">
                  <c:v>15.7537</c:v>
                </c:pt>
                <c:pt idx="213">
                  <c:v>18.299200000000003</c:v>
                </c:pt>
                <c:pt idx="214">
                  <c:v>18.271700000000003</c:v>
                </c:pt>
                <c:pt idx="215">
                  <c:v>19.141000000000002</c:v>
                </c:pt>
                <c:pt idx="216">
                  <c:v>19.251200000000001</c:v>
                </c:pt>
                <c:pt idx="217">
                  <c:v>19.368400000000001</c:v>
                </c:pt>
                <c:pt idx="218">
                  <c:v>21.5489</c:v>
                </c:pt>
                <c:pt idx="219">
                  <c:v>23.104400000000002</c:v>
                </c:pt>
                <c:pt idx="220">
                  <c:v>22.160300000000003</c:v>
                </c:pt>
                <c:pt idx="221">
                  <c:v>21.079300000000003</c:v>
                </c:pt>
                <c:pt idx="222">
                  <c:v>20.703300000000002</c:v>
                </c:pt>
                <c:pt idx="223">
                  <c:v>24.178600000000007</c:v>
                </c:pt>
                <c:pt idx="224">
                  <c:v>23.034700000000004</c:v>
                </c:pt>
                <c:pt idx="225">
                  <c:v>23.797200000000004</c:v>
                </c:pt>
                <c:pt idx="226">
                  <c:v>27.894100000000002</c:v>
                </c:pt>
                <c:pt idx="227">
                  <c:v>29.603600000000004</c:v>
                </c:pt>
                <c:pt idx="228">
                  <c:v>27.058900000000001</c:v>
                </c:pt>
                <c:pt idx="229">
                  <c:v>27.184700000000003</c:v>
                </c:pt>
                <c:pt idx="230">
                  <c:v>24.404</c:v>
                </c:pt>
                <c:pt idx="231">
                  <c:v>21.492599999999999</c:v>
                </c:pt>
                <c:pt idx="232">
                  <c:v>20.444500000000001</c:v>
                </c:pt>
                <c:pt idx="233">
                  <c:v>20.395899999999997</c:v>
                </c:pt>
                <c:pt idx="234">
                  <c:v>20.568899999999999</c:v>
                </c:pt>
                <c:pt idx="235">
                  <c:v>17.359900000000003</c:v>
                </c:pt>
                <c:pt idx="236">
                  <c:v>17.056800000000003</c:v>
                </c:pt>
                <c:pt idx="237">
                  <c:v>13.680899999999999</c:v>
                </c:pt>
                <c:pt idx="238">
                  <c:v>7.8542000000000014</c:v>
                </c:pt>
                <c:pt idx="239">
                  <c:v>3.7574999999999998</c:v>
                </c:pt>
                <c:pt idx="240">
                  <c:v>3.5977999999999999</c:v>
                </c:pt>
                <c:pt idx="241">
                  <c:v>2.9078000000000004</c:v>
                </c:pt>
                <c:pt idx="242">
                  <c:v>2.6282000000000005</c:v>
                </c:pt>
                <c:pt idx="243">
                  <c:v>2.6034000000000002</c:v>
                </c:pt>
                <c:pt idx="244">
                  <c:v>2.2494999999999998</c:v>
                </c:pt>
                <c:pt idx="245">
                  <c:v>2.2555000000000001</c:v>
                </c:pt>
                <c:pt idx="246">
                  <c:v>1.9957</c:v>
                </c:pt>
                <c:pt idx="247">
                  <c:v>1.7641000000000002</c:v>
                </c:pt>
                <c:pt idx="248">
                  <c:v>1.7522</c:v>
                </c:pt>
                <c:pt idx="249">
                  <c:v>1.9890000000000001</c:v>
                </c:pt>
                <c:pt idx="250">
                  <c:v>2.3876999999999997</c:v>
                </c:pt>
                <c:pt idx="251">
                  <c:v>2.4913000000000003</c:v>
                </c:pt>
                <c:pt idx="252">
                  <c:v>2.6951999999999998</c:v>
                </c:pt>
                <c:pt idx="253">
                  <c:v>2.7088999999999999</c:v>
                </c:pt>
                <c:pt idx="254">
                  <c:v>3.0190000000000001</c:v>
                </c:pt>
                <c:pt idx="255">
                  <c:v>3.2638000000000003</c:v>
                </c:pt>
                <c:pt idx="256">
                  <c:v>3.3449</c:v>
                </c:pt>
                <c:pt idx="257">
                  <c:v>3.3930000000000002</c:v>
                </c:pt>
                <c:pt idx="258">
                  <c:v>3.4118999999999997</c:v>
                </c:pt>
                <c:pt idx="259">
                  <c:v>3.4502999999999999</c:v>
                </c:pt>
                <c:pt idx="260">
                  <c:v>3.4246000000000003</c:v>
                </c:pt>
                <c:pt idx="261">
                  <c:v>3.2834000000000008</c:v>
                </c:pt>
                <c:pt idx="262">
                  <c:v>3.0446999999999997</c:v>
                </c:pt>
                <c:pt idx="263">
                  <c:v>3.1455999999999995</c:v>
                </c:pt>
                <c:pt idx="264">
                  <c:v>3.0260999999999996</c:v>
                </c:pt>
                <c:pt idx="265">
                  <c:v>3.4062999999999999</c:v>
                </c:pt>
                <c:pt idx="266">
                  <c:v>3.3285000000000005</c:v>
                </c:pt>
                <c:pt idx="267">
                  <c:v>3.2968000000000002</c:v>
                </c:pt>
                <c:pt idx="268">
                  <c:v>3.2967000000000004</c:v>
                </c:pt>
                <c:pt idx="269">
                  <c:v>3.3446000000000002</c:v>
                </c:pt>
                <c:pt idx="270">
                  <c:v>3.3235000000000006</c:v>
                </c:pt>
                <c:pt idx="271">
                  <c:v>3.2347000000000001</c:v>
                </c:pt>
                <c:pt idx="272">
                  <c:v>3.2366000000000001</c:v>
                </c:pt>
                <c:pt idx="273">
                  <c:v>3.1590000000000003</c:v>
                </c:pt>
                <c:pt idx="274">
                  <c:v>3.1234000000000002</c:v>
                </c:pt>
                <c:pt idx="275">
                  <c:v>3.0061</c:v>
                </c:pt>
                <c:pt idx="276">
                  <c:v>3.2093000000000003</c:v>
                </c:pt>
                <c:pt idx="277">
                  <c:v>2.9942000000000002</c:v>
                </c:pt>
                <c:pt idx="278">
                  <c:v>3.0967000000000007</c:v>
                </c:pt>
                <c:pt idx="279">
                  <c:v>3.1200000000000006</c:v>
                </c:pt>
                <c:pt idx="280">
                  <c:v>3.1065000000000005</c:v>
                </c:pt>
                <c:pt idx="281">
                  <c:v>2.9865000000000004</c:v>
                </c:pt>
                <c:pt idx="282">
                  <c:v>2.9640000000000004</c:v>
                </c:pt>
                <c:pt idx="283">
                  <c:v>2.9856000000000003</c:v>
                </c:pt>
                <c:pt idx="284">
                  <c:v>2.9238000000000004</c:v>
                </c:pt>
                <c:pt idx="285">
                  <c:v>2.7684000000000002</c:v>
                </c:pt>
                <c:pt idx="286">
                  <c:v>2.8569999999999998</c:v>
                </c:pt>
                <c:pt idx="287">
                  <c:v>2.8194000000000008</c:v>
                </c:pt>
                <c:pt idx="288">
                  <c:v>3.4492000000000007</c:v>
                </c:pt>
                <c:pt idx="289">
                  <c:v>3.8098000000000001</c:v>
                </c:pt>
                <c:pt idx="290">
                  <c:v>5.0652000000000008</c:v>
                </c:pt>
                <c:pt idx="291">
                  <c:v>6.5847000000000007</c:v>
                </c:pt>
                <c:pt idx="292">
                  <c:v>6.9571000000000014</c:v>
                </c:pt>
                <c:pt idx="293">
                  <c:v>7.0789000000000017</c:v>
                </c:pt>
                <c:pt idx="294">
                  <c:v>7.2120000000000024</c:v>
                </c:pt>
                <c:pt idx="295">
                  <c:v>7.2243000000000013</c:v>
                </c:pt>
                <c:pt idx="296">
                  <c:v>7.1773000000000016</c:v>
                </c:pt>
                <c:pt idx="297">
                  <c:v>8.0949000000000009</c:v>
                </c:pt>
                <c:pt idx="298">
                  <c:v>8.035400000000001</c:v>
                </c:pt>
                <c:pt idx="299">
                  <c:v>8.0519000000000016</c:v>
                </c:pt>
                <c:pt idx="300">
                  <c:v>7.0967000000000011</c:v>
                </c:pt>
                <c:pt idx="301">
                  <c:v>6.6994000000000016</c:v>
                </c:pt>
                <c:pt idx="302">
                  <c:v>5.0360140000000024</c:v>
                </c:pt>
                <c:pt idx="303">
                  <c:v>3.2621150000000001</c:v>
                </c:pt>
                <c:pt idx="304">
                  <c:v>2.747315</c:v>
                </c:pt>
                <c:pt idx="305">
                  <c:v>2.6456850000000003</c:v>
                </c:pt>
                <c:pt idx="306">
                  <c:v>2.537245</c:v>
                </c:pt>
                <c:pt idx="307">
                  <c:v>2.5029949999999999</c:v>
                </c:pt>
                <c:pt idx="308">
                  <c:v>2.4745550000000005</c:v>
                </c:pt>
                <c:pt idx="309">
                  <c:v>1.4702410000000004</c:v>
                </c:pt>
                <c:pt idx="310">
                  <c:v>1.4622779999999997</c:v>
                </c:pt>
                <c:pt idx="311">
                  <c:v>1.2542360000000001</c:v>
                </c:pt>
                <c:pt idx="312">
                  <c:v>1.2837900000000004</c:v>
                </c:pt>
                <c:pt idx="313">
                  <c:v>1.1588900000000002</c:v>
                </c:pt>
                <c:pt idx="314">
                  <c:v>1.3598840000000001</c:v>
                </c:pt>
                <c:pt idx="315">
                  <c:v>1.407413</c:v>
                </c:pt>
                <c:pt idx="316">
                  <c:v>1.4518130000000002</c:v>
                </c:pt>
                <c:pt idx="317">
                  <c:v>1.485579</c:v>
                </c:pt>
                <c:pt idx="318">
                  <c:v>1.5168490000000001</c:v>
                </c:pt>
                <c:pt idx="319">
                  <c:v>1.5114790000000002</c:v>
                </c:pt>
                <c:pt idx="320">
                  <c:v>1.5788490000000004</c:v>
                </c:pt>
                <c:pt idx="321">
                  <c:v>1.8611230000000003</c:v>
                </c:pt>
                <c:pt idx="322">
                  <c:v>1.8282070000000001</c:v>
                </c:pt>
                <c:pt idx="323">
                  <c:v>1.9284360000000003</c:v>
                </c:pt>
                <c:pt idx="324">
                  <c:v>1.8381830000000003</c:v>
                </c:pt>
                <c:pt idx="325">
                  <c:v>1.799164</c:v>
                </c:pt>
                <c:pt idx="326">
                  <c:v>1.7269159999999999</c:v>
                </c:pt>
                <c:pt idx="327">
                  <c:v>1.8589099999999998</c:v>
                </c:pt>
                <c:pt idx="328">
                  <c:v>1.8145140000000002</c:v>
                </c:pt>
                <c:pt idx="329">
                  <c:v>1.999395</c:v>
                </c:pt>
                <c:pt idx="330">
                  <c:v>1.9419659999999996</c:v>
                </c:pt>
                <c:pt idx="331">
                  <c:v>1.926086</c:v>
                </c:pt>
                <c:pt idx="332">
                  <c:v>1.9851160000000001</c:v>
                </c:pt>
                <c:pt idx="333">
                  <c:v>1.9642080000000002</c:v>
                </c:pt>
                <c:pt idx="334">
                  <c:v>1.788268</c:v>
                </c:pt>
                <c:pt idx="335">
                  <c:v>1.844411</c:v>
                </c:pt>
                <c:pt idx="336">
                  <c:v>1.8207510000000002</c:v>
                </c:pt>
                <c:pt idx="337">
                  <c:v>1.7561900000000001</c:v>
                </c:pt>
                <c:pt idx="338">
                  <c:v>1.6166570000000002</c:v>
                </c:pt>
                <c:pt idx="339">
                  <c:v>1.3831340000000003</c:v>
                </c:pt>
                <c:pt idx="340">
                  <c:v>1.4419310000000003</c:v>
                </c:pt>
                <c:pt idx="341">
                  <c:v>1.2418440000000004</c:v>
                </c:pt>
                <c:pt idx="342">
                  <c:v>1.3214830000000002</c:v>
                </c:pt>
                <c:pt idx="343">
                  <c:v>1.3451130000000002</c:v>
                </c:pt>
                <c:pt idx="344">
                  <c:v>1.4461130000000002</c:v>
                </c:pt>
                <c:pt idx="345">
                  <c:v>1.4503750000000002</c:v>
                </c:pt>
                <c:pt idx="346">
                  <c:v>1.4820220000000004</c:v>
                </c:pt>
                <c:pt idx="347">
                  <c:v>1.3918680000000003</c:v>
                </c:pt>
                <c:pt idx="348">
                  <c:v>1.4490160000000001</c:v>
                </c:pt>
                <c:pt idx="349">
                  <c:v>1.607416</c:v>
                </c:pt>
                <c:pt idx="350">
                  <c:v>1.7048310000000002</c:v>
                </c:pt>
                <c:pt idx="351">
                  <c:v>1.7048310000000002</c:v>
                </c:pt>
                <c:pt idx="352">
                  <c:v>1.6921130000000002</c:v>
                </c:pt>
                <c:pt idx="353">
                  <c:v>1.653384</c:v>
                </c:pt>
                <c:pt idx="354">
                  <c:v>1.5737540000000001</c:v>
                </c:pt>
                <c:pt idx="355">
                  <c:v>1.5501260000000001</c:v>
                </c:pt>
                <c:pt idx="356">
                  <c:v>1.3723270000000001</c:v>
                </c:pt>
                <c:pt idx="357">
                  <c:v>1.2356279999999999</c:v>
                </c:pt>
                <c:pt idx="358">
                  <c:v>1.1728759999999998</c:v>
                </c:pt>
                <c:pt idx="359">
                  <c:v>1.158312</c:v>
                </c:pt>
                <c:pt idx="360">
                  <c:v>1.048861</c:v>
                </c:pt>
                <c:pt idx="361">
                  <c:v>1.1016700000000001</c:v>
                </c:pt>
                <c:pt idx="362">
                  <c:v>1.122797</c:v>
                </c:pt>
                <c:pt idx="383">
                  <c:v>0</c:v>
                </c:pt>
                <c:pt idx="384">
                  <c:v>64.780500000000004</c:v>
                </c:pt>
                <c:pt idx="385">
                  <c:v>63.102900000000012</c:v>
                </c:pt>
                <c:pt idx="386">
                  <c:v>62.031200000000013</c:v>
                </c:pt>
                <c:pt idx="387">
                  <c:v>56.294200000000011</c:v>
                </c:pt>
                <c:pt idx="388">
                  <c:v>54.642600000000009</c:v>
                </c:pt>
                <c:pt idx="389">
                  <c:v>55.797100000000015</c:v>
                </c:pt>
                <c:pt idx="390">
                  <c:v>54.230300000000014</c:v>
                </c:pt>
                <c:pt idx="391">
                  <c:v>50.092700000000008</c:v>
                </c:pt>
                <c:pt idx="392">
                  <c:v>48.158200000000001</c:v>
                </c:pt>
                <c:pt idx="393">
                  <c:v>41.474499999999999</c:v>
                </c:pt>
                <c:pt idx="394">
                  <c:v>36.3872</c:v>
                </c:pt>
                <c:pt idx="395">
                  <c:v>33.532400000000003</c:v>
                </c:pt>
                <c:pt idx="396">
                  <c:v>32.060799999999993</c:v>
                </c:pt>
                <c:pt idx="397">
                  <c:v>32.459799999999994</c:v>
                </c:pt>
                <c:pt idx="398">
                  <c:v>33.650799999999997</c:v>
                </c:pt>
                <c:pt idx="399">
                  <c:v>37.037999999999997</c:v>
                </c:pt>
                <c:pt idx="400">
                  <c:v>43.286200000000001</c:v>
                </c:pt>
                <c:pt idx="401">
                  <c:v>43.451999999999998</c:v>
                </c:pt>
                <c:pt idx="402">
                  <c:v>45.260399999999997</c:v>
                </c:pt>
                <c:pt idx="403">
                  <c:v>54.334400000000002</c:v>
                </c:pt>
                <c:pt idx="404">
                  <c:v>57.725900000000003</c:v>
                </c:pt>
                <c:pt idx="405">
                  <c:v>65.007200000000012</c:v>
                </c:pt>
                <c:pt idx="406">
                  <c:v>67.903899999999993</c:v>
                </c:pt>
                <c:pt idx="407">
                  <c:v>68.680300000000003</c:v>
                </c:pt>
                <c:pt idx="408">
                  <c:v>69.196600000000004</c:v>
                </c:pt>
                <c:pt idx="409">
                  <c:v>69.566600000000008</c:v>
                </c:pt>
                <c:pt idx="410">
                  <c:v>69.8626</c:v>
                </c:pt>
                <c:pt idx="411">
                  <c:v>69.97450000000002</c:v>
                </c:pt>
                <c:pt idx="412">
                  <c:v>63.526200000000017</c:v>
                </c:pt>
                <c:pt idx="413">
                  <c:v>61.056600000000017</c:v>
                </c:pt>
                <c:pt idx="414">
                  <c:v>55.801300000000012</c:v>
                </c:pt>
                <c:pt idx="415">
                  <c:v>47.756800000000005</c:v>
                </c:pt>
                <c:pt idx="416">
                  <c:v>43.895600000000009</c:v>
                </c:pt>
                <c:pt idx="417">
                  <c:v>40.125900000000001</c:v>
                </c:pt>
                <c:pt idx="418">
                  <c:v>39.122599999999998</c:v>
                </c:pt>
                <c:pt idx="419">
                  <c:v>40.094999999999999</c:v>
                </c:pt>
                <c:pt idx="420">
                  <c:v>40.6051</c:v>
                </c:pt>
                <c:pt idx="421">
                  <c:v>39.224499999999999</c:v>
                </c:pt>
                <c:pt idx="422">
                  <c:v>37.439300000000003</c:v>
                </c:pt>
                <c:pt idx="423">
                  <c:v>33.912600000000005</c:v>
                </c:pt>
                <c:pt idx="424">
                  <c:v>35.288400000000003</c:v>
                </c:pt>
                <c:pt idx="425">
                  <c:v>36.469700000000003</c:v>
                </c:pt>
                <c:pt idx="426">
                  <c:v>38.731300000000005</c:v>
                </c:pt>
                <c:pt idx="427">
                  <c:v>45.819700000000005</c:v>
                </c:pt>
                <c:pt idx="428">
                  <c:v>47.381700000000002</c:v>
                </c:pt>
                <c:pt idx="429">
                  <c:v>45.074200000000005</c:v>
                </c:pt>
                <c:pt idx="430">
                  <c:v>45.808299999999996</c:v>
                </c:pt>
                <c:pt idx="431">
                  <c:v>46.114300000000007</c:v>
                </c:pt>
                <c:pt idx="432">
                  <c:v>49.407300000000006</c:v>
                </c:pt>
                <c:pt idx="433">
                  <c:v>52.253399999999999</c:v>
                </c:pt>
                <c:pt idx="434">
                  <c:v>53.065300000000001</c:v>
                </c:pt>
                <c:pt idx="435">
                  <c:v>56.351500000000009</c:v>
                </c:pt>
                <c:pt idx="436">
                  <c:v>59.7684</c:v>
                </c:pt>
                <c:pt idx="437">
                  <c:v>63.814500000000002</c:v>
                </c:pt>
                <c:pt idx="438">
                  <c:v>67.437300000000008</c:v>
                </c:pt>
                <c:pt idx="439">
                  <c:v>63.700799999999994</c:v>
                </c:pt>
                <c:pt idx="440">
                  <c:v>61.641199999999998</c:v>
                </c:pt>
                <c:pt idx="441">
                  <c:v>62.695099999999996</c:v>
                </c:pt>
                <c:pt idx="442">
                  <c:v>67.866699999999994</c:v>
                </c:pt>
                <c:pt idx="443">
                  <c:v>70.622199999999992</c:v>
                </c:pt>
                <c:pt idx="444">
                  <c:v>71.840299999999999</c:v>
                </c:pt>
                <c:pt idx="445">
                  <c:v>78.260199999999998</c:v>
                </c:pt>
                <c:pt idx="446">
                  <c:v>92.984899999999996</c:v>
                </c:pt>
                <c:pt idx="447">
                  <c:v>101.84700000000001</c:v>
                </c:pt>
                <c:pt idx="448">
                  <c:v>102.5504</c:v>
                </c:pt>
                <c:pt idx="449">
                  <c:v>102.97909999999999</c:v>
                </c:pt>
                <c:pt idx="450">
                  <c:v>105.63260000000001</c:v>
                </c:pt>
                <c:pt idx="451">
                  <c:v>108.7958</c:v>
                </c:pt>
                <c:pt idx="452">
                  <c:v>112.6778</c:v>
                </c:pt>
                <c:pt idx="453">
                  <c:v>114.7342</c:v>
                </c:pt>
                <c:pt idx="454">
                  <c:v>114.88500000000001</c:v>
                </c:pt>
                <c:pt idx="455">
                  <c:v>118.22659999999999</c:v>
                </c:pt>
                <c:pt idx="456">
                  <c:v>125.1379</c:v>
                </c:pt>
                <c:pt idx="457">
                  <c:v>121.78829999999999</c:v>
                </c:pt>
                <c:pt idx="458">
                  <c:v>112.77990000000001</c:v>
                </c:pt>
                <c:pt idx="459">
                  <c:v>104.61040000000001</c:v>
                </c:pt>
                <c:pt idx="460">
                  <c:v>104.69220000000001</c:v>
                </c:pt>
                <c:pt idx="461">
                  <c:v>103.65420000000002</c:v>
                </c:pt>
                <c:pt idx="462">
                  <c:v>100.06580000000001</c:v>
                </c:pt>
                <c:pt idx="463">
                  <c:v>95.779800000000009</c:v>
                </c:pt>
                <c:pt idx="464">
                  <c:v>96.433399999999992</c:v>
                </c:pt>
                <c:pt idx="465">
                  <c:v>97.188000000000002</c:v>
                </c:pt>
                <c:pt idx="466">
                  <c:v>95.475499999999997</c:v>
                </c:pt>
                <c:pt idx="467">
                  <c:v>96.169100000000014</c:v>
                </c:pt>
                <c:pt idx="468">
                  <c:v>90.114700000000013</c:v>
                </c:pt>
                <c:pt idx="469">
                  <c:v>87.196400000000011</c:v>
                </c:pt>
                <c:pt idx="470">
                  <c:v>82.43010000000001</c:v>
                </c:pt>
                <c:pt idx="471">
                  <c:v>81.880900000000011</c:v>
                </c:pt>
                <c:pt idx="472">
                  <c:v>78.132900000000006</c:v>
                </c:pt>
                <c:pt idx="473">
                  <c:v>74.072500000000019</c:v>
                </c:pt>
                <c:pt idx="474">
                  <c:v>70.217600000000004</c:v>
                </c:pt>
                <c:pt idx="475">
                  <c:v>68.904000000000011</c:v>
                </c:pt>
                <c:pt idx="476">
                  <c:v>63.686500000000017</c:v>
                </c:pt>
                <c:pt idx="477">
                  <c:v>58.625000000000007</c:v>
                </c:pt>
                <c:pt idx="478">
                  <c:v>53.757600000000004</c:v>
                </c:pt>
                <c:pt idx="479">
                  <c:v>45.075699999999998</c:v>
                </c:pt>
                <c:pt idx="480">
                  <c:v>39.511399999999995</c:v>
                </c:pt>
                <c:pt idx="481">
                  <c:v>38.861699999999992</c:v>
                </c:pt>
                <c:pt idx="482">
                  <c:v>38.147200000000005</c:v>
                </c:pt>
                <c:pt idx="483">
                  <c:v>36.574100000000001</c:v>
                </c:pt>
                <c:pt idx="484">
                  <c:v>34.654199999999996</c:v>
                </c:pt>
                <c:pt idx="485">
                  <c:v>33.853000000000009</c:v>
                </c:pt>
                <c:pt idx="486">
                  <c:v>33.173500000000004</c:v>
                </c:pt>
                <c:pt idx="487">
                  <c:v>31.9085</c:v>
                </c:pt>
                <c:pt idx="488">
                  <c:v>29.625</c:v>
                </c:pt>
                <c:pt idx="489">
                  <c:v>27.720400000000001</c:v>
                </c:pt>
                <c:pt idx="490">
                  <c:v>25.585599999999999</c:v>
                </c:pt>
                <c:pt idx="491">
                  <c:v>24.842199999999998</c:v>
                </c:pt>
                <c:pt idx="492">
                  <c:v>25.178799999999999</c:v>
                </c:pt>
                <c:pt idx="493">
                  <c:v>29.32385</c:v>
                </c:pt>
                <c:pt idx="494">
                  <c:v>32.803512000000005</c:v>
                </c:pt>
                <c:pt idx="495">
                  <c:v>39.358758999999999</c:v>
                </c:pt>
                <c:pt idx="496">
                  <c:v>42.599758999999999</c:v>
                </c:pt>
                <c:pt idx="497">
                  <c:v>47.482807000000008</c:v>
                </c:pt>
                <c:pt idx="498">
                  <c:v>49.950687000000009</c:v>
                </c:pt>
                <c:pt idx="499">
                  <c:v>51.375407000000003</c:v>
                </c:pt>
                <c:pt idx="500">
                  <c:v>56.778871000000009</c:v>
                </c:pt>
                <c:pt idx="501">
                  <c:v>61.093220000000002</c:v>
                </c:pt>
                <c:pt idx="502">
                  <c:v>67.701009999999997</c:v>
                </c:pt>
                <c:pt idx="503">
                  <c:v>75.923104000000009</c:v>
                </c:pt>
                <c:pt idx="504">
                  <c:v>85.042427000000004</c:v>
                </c:pt>
                <c:pt idx="505">
                  <c:v>78.195097000000004</c:v>
                </c:pt>
                <c:pt idx="506">
                  <c:v>78.656407999999999</c:v>
                </c:pt>
                <c:pt idx="507">
                  <c:v>76.658180000000002</c:v>
                </c:pt>
                <c:pt idx="508">
                  <c:v>79.722774000000001</c:v>
                </c:pt>
                <c:pt idx="509">
                  <c:v>80.292807999999994</c:v>
                </c:pt>
                <c:pt idx="510">
                  <c:v>84.794001999999992</c:v>
                </c:pt>
                <c:pt idx="511">
                  <c:v>85.038955999999999</c:v>
                </c:pt>
                <c:pt idx="512">
                  <c:v>86.191101000000018</c:v>
                </c:pt>
                <c:pt idx="513">
                  <c:v>88.945867000000021</c:v>
                </c:pt>
                <c:pt idx="514">
                  <c:v>88.869402999999991</c:v>
                </c:pt>
                <c:pt idx="515">
                  <c:v>85.77483500000001</c:v>
                </c:pt>
                <c:pt idx="516">
                  <c:v>79.712684999999993</c:v>
                </c:pt>
                <c:pt idx="517">
                  <c:v>79.686080000000004</c:v>
                </c:pt>
                <c:pt idx="518">
                  <c:v>77.613454999999988</c:v>
                </c:pt>
                <c:pt idx="519">
                  <c:v>73.701963000000006</c:v>
                </c:pt>
                <c:pt idx="520">
                  <c:v>67.542935999999997</c:v>
                </c:pt>
                <c:pt idx="521">
                  <c:v>65.591718</c:v>
                </c:pt>
                <c:pt idx="522">
                  <c:v>62.496892999999993</c:v>
                </c:pt>
                <c:pt idx="523">
                  <c:v>62.797806999999992</c:v>
                </c:pt>
                <c:pt idx="524">
                  <c:v>58.468859000000002</c:v>
                </c:pt>
                <c:pt idx="525">
                  <c:v>54.443287000000012</c:v>
                </c:pt>
                <c:pt idx="526">
                  <c:v>50.480243000000009</c:v>
                </c:pt>
                <c:pt idx="527">
                  <c:v>48.012680000000003</c:v>
                </c:pt>
                <c:pt idx="528">
                  <c:v>52.059001000000002</c:v>
                </c:pt>
                <c:pt idx="529">
                  <c:v>52.057795000000006</c:v>
                </c:pt>
                <c:pt idx="530">
                  <c:v>47.732647</c:v>
                </c:pt>
                <c:pt idx="531">
                  <c:v>44.091634999999997</c:v>
                </c:pt>
                <c:pt idx="532">
                  <c:v>45.740735999999998</c:v>
                </c:pt>
                <c:pt idx="533">
                  <c:v>40.869053000000001</c:v>
                </c:pt>
                <c:pt idx="534">
                  <c:v>35.623616000000005</c:v>
                </c:pt>
                <c:pt idx="535">
                  <c:v>31.631577999999998</c:v>
                </c:pt>
                <c:pt idx="536">
                  <c:v>28.382806000000002</c:v>
                </c:pt>
                <c:pt idx="537">
                  <c:v>23.756565999999999</c:v>
                </c:pt>
                <c:pt idx="538">
                  <c:v>20.217368000000004</c:v>
                </c:pt>
                <c:pt idx="539">
                  <c:v>22.167121999999999</c:v>
                </c:pt>
                <c:pt idx="540">
                  <c:v>16.194305000000004</c:v>
                </c:pt>
                <c:pt idx="541">
                  <c:v>21.039044000000001</c:v>
                </c:pt>
                <c:pt idx="542">
                  <c:v>24.343914000000002</c:v>
                </c:pt>
                <c:pt idx="543">
                  <c:v>26.331149000000003</c:v>
                </c:pt>
                <c:pt idx="544">
                  <c:v>28.243359000000005</c:v>
                </c:pt>
                <c:pt idx="545">
                  <c:v>30.916441000000003</c:v>
                </c:pt>
                <c:pt idx="546">
                  <c:v>34.985518000000006</c:v>
                </c:pt>
                <c:pt idx="547">
                  <c:v>39.659015000000004</c:v>
                </c:pt>
                <c:pt idx="548">
                  <c:v>44.246525000000005</c:v>
                </c:pt>
                <c:pt idx="549">
                  <c:v>49.884133999999996</c:v>
                </c:pt>
                <c:pt idx="550">
                  <c:v>52.645721999999999</c:v>
                </c:pt>
                <c:pt idx="551">
                  <c:v>50.825943000000002</c:v>
                </c:pt>
                <c:pt idx="552">
                  <c:v>51.709040000000002</c:v>
                </c:pt>
                <c:pt idx="553">
                  <c:v>48.730117</c:v>
                </c:pt>
                <c:pt idx="554">
                  <c:v>46.288288999999999</c:v>
                </c:pt>
                <c:pt idx="575">
                  <c:v>0</c:v>
                </c:pt>
                <c:pt idx="576">
                  <c:v>25.9831</c:v>
                </c:pt>
                <c:pt idx="577">
                  <c:v>26.734399999999997</c:v>
                </c:pt>
                <c:pt idx="578">
                  <c:v>27.963899999999999</c:v>
                </c:pt>
                <c:pt idx="579">
                  <c:v>29.372599999999998</c:v>
                </c:pt>
                <c:pt idx="580">
                  <c:v>30.736600000000003</c:v>
                </c:pt>
                <c:pt idx="581">
                  <c:v>31.625299999999999</c:v>
                </c:pt>
                <c:pt idx="582">
                  <c:v>33.922200000000004</c:v>
                </c:pt>
                <c:pt idx="583">
                  <c:v>35.732400000000005</c:v>
                </c:pt>
                <c:pt idx="584">
                  <c:v>37.064599999999999</c:v>
                </c:pt>
                <c:pt idx="585">
                  <c:v>37.9465</c:v>
                </c:pt>
                <c:pt idx="586">
                  <c:v>37.423099999999998</c:v>
                </c:pt>
                <c:pt idx="587">
                  <c:v>36.193899999999999</c:v>
                </c:pt>
                <c:pt idx="588">
                  <c:v>35.541900000000005</c:v>
                </c:pt>
                <c:pt idx="589">
                  <c:v>34.630800000000001</c:v>
                </c:pt>
                <c:pt idx="590">
                  <c:v>34.8521</c:v>
                </c:pt>
                <c:pt idx="591">
                  <c:v>31.808900000000001</c:v>
                </c:pt>
                <c:pt idx="592">
                  <c:v>31.613</c:v>
                </c:pt>
                <c:pt idx="593">
                  <c:v>31.663900000000002</c:v>
                </c:pt>
                <c:pt idx="594">
                  <c:v>29.694500000000001</c:v>
                </c:pt>
                <c:pt idx="595">
                  <c:v>30.03</c:v>
                </c:pt>
                <c:pt idx="596">
                  <c:v>30.525900000000011</c:v>
                </c:pt>
                <c:pt idx="597">
                  <c:v>30.227500000000006</c:v>
                </c:pt>
                <c:pt idx="598">
                  <c:v>30.990200000000002</c:v>
                </c:pt>
                <c:pt idx="599">
                  <c:v>30.669900000000002</c:v>
                </c:pt>
                <c:pt idx="600">
                  <c:v>30.347000000000001</c:v>
                </c:pt>
                <c:pt idx="601">
                  <c:v>29.825899999999997</c:v>
                </c:pt>
                <c:pt idx="602">
                  <c:v>27.951000000000001</c:v>
                </c:pt>
                <c:pt idx="603">
                  <c:v>28.572299999999998</c:v>
                </c:pt>
                <c:pt idx="604">
                  <c:v>28.721499999999999</c:v>
                </c:pt>
                <c:pt idx="605">
                  <c:v>28.109500000000001</c:v>
                </c:pt>
                <c:pt idx="606">
                  <c:v>28.147099999999998</c:v>
                </c:pt>
                <c:pt idx="607">
                  <c:v>27.287899999999997</c:v>
                </c:pt>
                <c:pt idx="608">
                  <c:v>26.334100000000007</c:v>
                </c:pt>
                <c:pt idx="609">
                  <c:v>24.926600000000001</c:v>
                </c:pt>
                <c:pt idx="610">
                  <c:v>23.591799999999999</c:v>
                </c:pt>
                <c:pt idx="611">
                  <c:v>24.187000000000005</c:v>
                </c:pt>
                <c:pt idx="612">
                  <c:v>22.891800000000003</c:v>
                </c:pt>
                <c:pt idx="613">
                  <c:v>23.474499999999999</c:v>
                </c:pt>
                <c:pt idx="614">
                  <c:v>24.777300000000004</c:v>
                </c:pt>
                <c:pt idx="615">
                  <c:v>25.219000000000001</c:v>
                </c:pt>
                <c:pt idx="616">
                  <c:v>25.153099999999998</c:v>
                </c:pt>
                <c:pt idx="617">
                  <c:v>26.793700000000001</c:v>
                </c:pt>
                <c:pt idx="618">
                  <c:v>26.869400000000002</c:v>
                </c:pt>
                <c:pt idx="619">
                  <c:v>26.687300000000004</c:v>
                </c:pt>
                <c:pt idx="620">
                  <c:v>25.889200000000006</c:v>
                </c:pt>
                <c:pt idx="621">
                  <c:v>25.652600000000007</c:v>
                </c:pt>
                <c:pt idx="622">
                  <c:v>24.727100000000004</c:v>
                </c:pt>
                <c:pt idx="623">
                  <c:v>23.867300000000004</c:v>
                </c:pt>
                <c:pt idx="624">
                  <c:v>23.211800000000004</c:v>
                </c:pt>
                <c:pt idx="625">
                  <c:v>22.042200000000005</c:v>
                </c:pt>
                <c:pt idx="626">
                  <c:v>19.886000000000003</c:v>
                </c:pt>
                <c:pt idx="627">
                  <c:v>20.799900000000001</c:v>
                </c:pt>
                <c:pt idx="628">
                  <c:v>21.218400000000003</c:v>
                </c:pt>
                <c:pt idx="629">
                  <c:v>19.4023</c:v>
                </c:pt>
                <c:pt idx="630">
                  <c:v>20.54</c:v>
                </c:pt>
                <c:pt idx="631">
                  <c:v>20.363000000000003</c:v>
                </c:pt>
                <c:pt idx="632">
                  <c:v>22.113700000000005</c:v>
                </c:pt>
                <c:pt idx="633">
                  <c:v>22.502500000000005</c:v>
                </c:pt>
                <c:pt idx="634">
                  <c:v>22.104900000000004</c:v>
                </c:pt>
                <c:pt idx="635">
                  <c:v>22.036000000000005</c:v>
                </c:pt>
                <c:pt idx="636">
                  <c:v>22.582900000000006</c:v>
                </c:pt>
                <c:pt idx="637">
                  <c:v>24.528500000000005</c:v>
                </c:pt>
                <c:pt idx="638">
                  <c:v>26.722500000000004</c:v>
                </c:pt>
                <c:pt idx="639">
                  <c:v>27.243200000000005</c:v>
                </c:pt>
                <c:pt idx="640">
                  <c:v>28.074200000000001</c:v>
                </c:pt>
                <c:pt idx="641">
                  <c:v>29.356500000000004</c:v>
                </c:pt>
                <c:pt idx="642">
                  <c:v>29.388700000000004</c:v>
                </c:pt>
                <c:pt idx="643">
                  <c:v>29.873700000000003</c:v>
                </c:pt>
                <c:pt idx="644">
                  <c:v>28.407800000000005</c:v>
                </c:pt>
                <c:pt idx="645">
                  <c:v>27.324800000000007</c:v>
                </c:pt>
                <c:pt idx="646">
                  <c:v>27.5379</c:v>
                </c:pt>
                <c:pt idx="647">
                  <c:v>27.463800000000003</c:v>
                </c:pt>
                <c:pt idx="648">
                  <c:v>26.699900000000007</c:v>
                </c:pt>
                <c:pt idx="649">
                  <c:v>24.992900000000002</c:v>
                </c:pt>
                <c:pt idx="650">
                  <c:v>23.201700000000002</c:v>
                </c:pt>
                <c:pt idx="651">
                  <c:v>20.643599999999999</c:v>
                </c:pt>
                <c:pt idx="652">
                  <c:v>18.065699999999996</c:v>
                </c:pt>
                <c:pt idx="653">
                  <c:v>16.9344</c:v>
                </c:pt>
                <c:pt idx="654">
                  <c:v>15.665900000000001</c:v>
                </c:pt>
                <c:pt idx="655">
                  <c:v>14.529299999999999</c:v>
                </c:pt>
                <c:pt idx="656">
                  <c:v>13.860299999999999</c:v>
                </c:pt>
                <c:pt idx="657">
                  <c:v>14.1652</c:v>
                </c:pt>
                <c:pt idx="658">
                  <c:v>13.241700000000002</c:v>
                </c:pt>
                <c:pt idx="659">
                  <c:v>12.674100000000001</c:v>
                </c:pt>
                <c:pt idx="660">
                  <c:v>12.865800000000002</c:v>
                </c:pt>
                <c:pt idx="661">
                  <c:v>12.475100000000003</c:v>
                </c:pt>
                <c:pt idx="662">
                  <c:v>12.694000000000003</c:v>
                </c:pt>
                <c:pt idx="663">
                  <c:v>12.223600000000005</c:v>
                </c:pt>
                <c:pt idx="664">
                  <c:v>12.051900000000003</c:v>
                </c:pt>
                <c:pt idx="665">
                  <c:v>12.137500000000005</c:v>
                </c:pt>
                <c:pt idx="666">
                  <c:v>11.833400000000001</c:v>
                </c:pt>
                <c:pt idx="667">
                  <c:v>11.951000000000002</c:v>
                </c:pt>
                <c:pt idx="668">
                  <c:v>12.362500000000001</c:v>
                </c:pt>
                <c:pt idx="669">
                  <c:v>11.466400000000002</c:v>
                </c:pt>
                <c:pt idx="670">
                  <c:v>11.436800000000003</c:v>
                </c:pt>
                <c:pt idx="671">
                  <c:v>11.388500000000001</c:v>
                </c:pt>
                <c:pt idx="672">
                  <c:v>11.2408</c:v>
                </c:pt>
                <c:pt idx="673">
                  <c:v>11.889700000000001</c:v>
                </c:pt>
                <c:pt idx="674">
                  <c:v>12.137700000000001</c:v>
                </c:pt>
                <c:pt idx="675">
                  <c:v>13.4114</c:v>
                </c:pt>
                <c:pt idx="676">
                  <c:v>13.723300000000002</c:v>
                </c:pt>
                <c:pt idx="677">
                  <c:v>12.887700000000001</c:v>
                </c:pt>
                <c:pt idx="678">
                  <c:v>12.679300000000001</c:v>
                </c:pt>
                <c:pt idx="679">
                  <c:v>12.0966</c:v>
                </c:pt>
                <c:pt idx="680">
                  <c:v>12.057700000000001</c:v>
                </c:pt>
                <c:pt idx="681">
                  <c:v>11.4725</c:v>
                </c:pt>
                <c:pt idx="682">
                  <c:v>10.974399999999999</c:v>
                </c:pt>
                <c:pt idx="683">
                  <c:v>10.056000000000001</c:v>
                </c:pt>
                <c:pt idx="684">
                  <c:v>10.0335</c:v>
                </c:pt>
                <c:pt idx="685">
                  <c:v>9.273079000000001</c:v>
                </c:pt>
                <c:pt idx="686">
                  <c:v>8.6992980000000006</c:v>
                </c:pt>
                <c:pt idx="687">
                  <c:v>8.1230530000000005</c:v>
                </c:pt>
                <c:pt idx="688">
                  <c:v>8.8342399999999994</c:v>
                </c:pt>
                <c:pt idx="689">
                  <c:v>9.1314219999999988</c:v>
                </c:pt>
                <c:pt idx="690">
                  <c:v>9.4637010000000004</c:v>
                </c:pt>
                <c:pt idx="691">
                  <c:v>9.6147390000000019</c:v>
                </c:pt>
                <c:pt idx="692">
                  <c:v>9.4413799999999988</c:v>
                </c:pt>
                <c:pt idx="693">
                  <c:v>10.083360000000001</c:v>
                </c:pt>
                <c:pt idx="694">
                  <c:v>10.288495000000001</c:v>
                </c:pt>
                <c:pt idx="695">
                  <c:v>10.697547</c:v>
                </c:pt>
                <c:pt idx="696">
                  <c:v>10.41769</c:v>
                </c:pt>
                <c:pt idx="697">
                  <c:v>10.440302000000001</c:v>
                </c:pt>
                <c:pt idx="698">
                  <c:v>10.661246000000002</c:v>
                </c:pt>
                <c:pt idx="699">
                  <c:v>10.192177000000001</c:v>
                </c:pt>
                <c:pt idx="700">
                  <c:v>9.0177640000000014</c:v>
                </c:pt>
                <c:pt idx="701">
                  <c:v>9.5080150000000021</c:v>
                </c:pt>
                <c:pt idx="702">
                  <c:v>9.6742970000000028</c:v>
                </c:pt>
                <c:pt idx="703">
                  <c:v>10.998931000000002</c:v>
                </c:pt>
                <c:pt idx="704">
                  <c:v>10.991169000000001</c:v>
                </c:pt>
                <c:pt idx="705">
                  <c:v>11.481127000000001</c:v>
                </c:pt>
                <c:pt idx="706">
                  <c:v>11.876445000000002</c:v>
                </c:pt>
                <c:pt idx="707">
                  <c:v>12.760786</c:v>
                </c:pt>
                <c:pt idx="708">
                  <c:v>12.993822</c:v>
                </c:pt>
                <c:pt idx="709">
                  <c:v>13.734178000000002</c:v>
                </c:pt>
                <c:pt idx="710">
                  <c:v>14.727187000000002</c:v>
                </c:pt>
                <c:pt idx="711">
                  <c:v>14.969019000000001</c:v>
                </c:pt>
                <c:pt idx="712">
                  <c:v>15.167761</c:v>
                </c:pt>
                <c:pt idx="713">
                  <c:v>14.423992999999999</c:v>
                </c:pt>
                <c:pt idx="714">
                  <c:v>13.405944999999997</c:v>
                </c:pt>
                <c:pt idx="715">
                  <c:v>12.459636999999999</c:v>
                </c:pt>
                <c:pt idx="716">
                  <c:v>12.292865000000001</c:v>
                </c:pt>
                <c:pt idx="717">
                  <c:v>11.912313999999999</c:v>
                </c:pt>
                <c:pt idx="718">
                  <c:v>11.608450000000001</c:v>
                </c:pt>
                <c:pt idx="719">
                  <c:v>10.673668000000001</c:v>
                </c:pt>
                <c:pt idx="720">
                  <c:v>10.740518000000002</c:v>
                </c:pt>
                <c:pt idx="721">
                  <c:v>10.182810000000002</c:v>
                </c:pt>
                <c:pt idx="722">
                  <c:v>8.5190770000000011</c:v>
                </c:pt>
                <c:pt idx="723">
                  <c:v>8.9088150000000024</c:v>
                </c:pt>
                <c:pt idx="724">
                  <c:v>9.4551310000000015</c:v>
                </c:pt>
                <c:pt idx="725">
                  <c:v>10.065697</c:v>
                </c:pt>
                <c:pt idx="726">
                  <c:v>11.003297</c:v>
                </c:pt>
                <c:pt idx="727">
                  <c:v>11.412065999999999</c:v>
                </c:pt>
                <c:pt idx="728">
                  <c:v>11.95703</c:v>
                </c:pt>
                <c:pt idx="729">
                  <c:v>12.235164000000001</c:v>
                </c:pt>
                <c:pt idx="730">
                  <c:v>13.134394</c:v>
                </c:pt>
                <c:pt idx="731">
                  <c:v>13.471888</c:v>
                </c:pt>
                <c:pt idx="732">
                  <c:v>13.623403</c:v>
                </c:pt>
                <c:pt idx="733">
                  <c:v>14.079663</c:v>
                </c:pt>
                <c:pt idx="734">
                  <c:v>15.788725000000003</c:v>
                </c:pt>
                <c:pt idx="735">
                  <c:v>15.2715</c:v>
                </c:pt>
                <c:pt idx="736">
                  <c:v>15.830250000000001</c:v>
                </c:pt>
                <c:pt idx="737">
                  <c:v>17.447644000000004</c:v>
                </c:pt>
                <c:pt idx="738">
                  <c:v>18.365461</c:v>
                </c:pt>
                <c:pt idx="739">
                  <c:v>18.887281000000002</c:v>
                </c:pt>
                <c:pt idx="740">
                  <c:v>19.056583000000003</c:v>
                </c:pt>
                <c:pt idx="741">
                  <c:v>20.417883999999997</c:v>
                </c:pt>
                <c:pt idx="742">
                  <c:v>20.861265</c:v>
                </c:pt>
                <c:pt idx="743">
                  <c:v>22.118441999999998</c:v>
                </c:pt>
                <c:pt idx="744">
                  <c:v>23.335138000000004</c:v>
                </c:pt>
                <c:pt idx="745">
                  <c:v>23.256571000000001</c:v>
                </c:pt>
                <c:pt idx="746">
                  <c:v>21.501896000000002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51-46C2-8F8D-E7BEA8DE7C15}"/>
            </c:ext>
          </c:extLst>
        </c:ser>
        <c:ser>
          <c:idx val="8"/>
          <c:order val="6"/>
          <c:tx>
            <c:strRef>
              <c:f>ChartData!$H$2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ChartData!$H$3:$H$789</c:f>
              <c:numCache>
                <c:formatCode>#,##0</c:formatCode>
                <c:ptCount val="747"/>
                <c:pt idx="0">
                  <c:v>9.4299999999998718E-2</c:v>
                </c:pt>
                <c:pt idx="1">
                  <c:v>0.39349999999999774</c:v>
                </c:pt>
                <c:pt idx="2">
                  <c:v>0.55519999999999747</c:v>
                </c:pt>
                <c:pt idx="3">
                  <c:v>0.64549999999999663</c:v>
                </c:pt>
                <c:pt idx="4">
                  <c:v>0.64549999999999486</c:v>
                </c:pt>
                <c:pt idx="5">
                  <c:v>1.4818000000000016</c:v>
                </c:pt>
                <c:pt idx="6">
                  <c:v>2.4915999999999983</c:v>
                </c:pt>
                <c:pt idx="7">
                  <c:v>2.9161999999999999</c:v>
                </c:pt>
                <c:pt idx="8">
                  <c:v>3.1715000000000018</c:v>
                </c:pt>
                <c:pt idx="9">
                  <c:v>3.7315000000000005</c:v>
                </c:pt>
                <c:pt idx="10">
                  <c:v>3.7793000000000028</c:v>
                </c:pt>
                <c:pt idx="11">
                  <c:v>3.8953000000000007</c:v>
                </c:pt>
                <c:pt idx="12">
                  <c:v>3.9643000000000015</c:v>
                </c:pt>
                <c:pt idx="13">
                  <c:v>3.6881000000000004</c:v>
                </c:pt>
                <c:pt idx="14">
                  <c:v>3.5483999999999973</c:v>
                </c:pt>
                <c:pt idx="15">
                  <c:v>3.4580999999999982</c:v>
                </c:pt>
                <c:pt idx="16">
                  <c:v>3.4580999999999982</c:v>
                </c:pt>
                <c:pt idx="17">
                  <c:v>2.6219999999999999</c:v>
                </c:pt>
                <c:pt idx="18">
                  <c:v>1.5892999999999997</c:v>
                </c:pt>
                <c:pt idx="19">
                  <c:v>1.1646000000000001</c:v>
                </c:pt>
                <c:pt idx="20">
                  <c:v>0.90920000000000023</c:v>
                </c:pt>
                <c:pt idx="21">
                  <c:v>0.32590000000000074</c:v>
                </c:pt>
                <c:pt idx="22">
                  <c:v>0.23760000000000048</c:v>
                </c:pt>
                <c:pt idx="23">
                  <c:v>0.16959999999999731</c:v>
                </c:pt>
                <c:pt idx="24">
                  <c:v>9.9699999999998568E-2</c:v>
                </c:pt>
                <c:pt idx="25">
                  <c:v>7.669999999999888E-2</c:v>
                </c:pt>
                <c:pt idx="26">
                  <c:v>5.4699999999998639E-2</c:v>
                </c:pt>
                <c:pt idx="27">
                  <c:v>5.4700000000000415E-2</c:v>
                </c:pt>
                <c:pt idx="28">
                  <c:v>7.6800000000000423E-2</c:v>
                </c:pt>
                <c:pt idx="29">
                  <c:v>0.14680000000000248</c:v>
                </c:pt>
                <c:pt idx="30">
                  <c:v>0.16879999999999917</c:v>
                </c:pt>
                <c:pt idx="31">
                  <c:v>0.16889999999999894</c:v>
                </c:pt>
                <c:pt idx="32">
                  <c:v>0.19230000000000125</c:v>
                </c:pt>
                <c:pt idx="33">
                  <c:v>0.19209999999999816</c:v>
                </c:pt>
                <c:pt idx="34">
                  <c:v>0.18640000000000079</c:v>
                </c:pt>
                <c:pt idx="35">
                  <c:v>0.21489999999999831</c:v>
                </c:pt>
                <c:pt idx="36">
                  <c:v>0.26029999999999909</c:v>
                </c:pt>
                <c:pt idx="37">
                  <c:v>0.28419999999999845</c:v>
                </c:pt>
                <c:pt idx="38">
                  <c:v>0.3210999999999995</c:v>
                </c:pt>
                <c:pt idx="39">
                  <c:v>0.32140000000000057</c:v>
                </c:pt>
                <c:pt idx="40">
                  <c:v>0.3230000000000004</c:v>
                </c:pt>
                <c:pt idx="41">
                  <c:v>0.2764000000000042</c:v>
                </c:pt>
                <c:pt idx="42">
                  <c:v>0.30140000000000278</c:v>
                </c:pt>
                <c:pt idx="43">
                  <c:v>0.34830000000000538</c:v>
                </c:pt>
                <c:pt idx="44">
                  <c:v>0.32540000000000191</c:v>
                </c:pt>
                <c:pt idx="45">
                  <c:v>0.32560000000000322</c:v>
                </c:pt>
                <c:pt idx="46">
                  <c:v>0.32680000000000042</c:v>
                </c:pt>
                <c:pt idx="47">
                  <c:v>0.29730000000000345</c:v>
                </c:pt>
                <c:pt idx="48">
                  <c:v>0.2992000000000008</c:v>
                </c:pt>
                <c:pt idx="49">
                  <c:v>0.29899999999999949</c:v>
                </c:pt>
                <c:pt idx="50">
                  <c:v>0.49470000000000169</c:v>
                </c:pt>
                <c:pt idx="51">
                  <c:v>0.51810000000000045</c:v>
                </c:pt>
                <c:pt idx="52">
                  <c:v>0.60129999999999928</c:v>
                </c:pt>
                <c:pt idx="53">
                  <c:v>0.61899999999999977</c:v>
                </c:pt>
                <c:pt idx="54">
                  <c:v>0.78000000000000025</c:v>
                </c:pt>
                <c:pt idx="55">
                  <c:v>0.80550000000000033</c:v>
                </c:pt>
                <c:pt idx="56">
                  <c:v>0.86270000000000113</c:v>
                </c:pt>
                <c:pt idx="57">
                  <c:v>0.95830000000000037</c:v>
                </c:pt>
                <c:pt idx="58">
                  <c:v>1.0742000000000003</c:v>
                </c:pt>
                <c:pt idx="59">
                  <c:v>1.1208999999999998</c:v>
                </c:pt>
                <c:pt idx="60">
                  <c:v>1.0986000000000011</c:v>
                </c:pt>
                <c:pt idx="61">
                  <c:v>1.1222000000000003</c:v>
                </c:pt>
                <c:pt idx="62">
                  <c:v>0.88980000000000015</c:v>
                </c:pt>
                <c:pt idx="63">
                  <c:v>0.8985000000000003</c:v>
                </c:pt>
                <c:pt idx="64">
                  <c:v>0.83860000000000046</c:v>
                </c:pt>
                <c:pt idx="65">
                  <c:v>0.79740000000000055</c:v>
                </c:pt>
                <c:pt idx="66">
                  <c:v>0.63710000000000111</c:v>
                </c:pt>
                <c:pt idx="67">
                  <c:v>0.56480000000000086</c:v>
                </c:pt>
                <c:pt idx="68">
                  <c:v>0.50720000000000276</c:v>
                </c:pt>
                <c:pt idx="69">
                  <c:v>0.41140000000000043</c:v>
                </c:pt>
                <c:pt idx="70">
                  <c:v>0.37340000000000195</c:v>
                </c:pt>
                <c:pt idx="71">
                  <c:v>0.48159999999999847</c:v>
                </c:pt>
                <c:pt idx="72">
                  <c:v>0.45659999999999989</c:v>
                </c:pt>
                <c:pt idx="73">
                  <c:v>0.43729999999999869</c:v>
                </c:pt>
                <c:pt idx="74">
                  <c:v>0.48650000000000126</c:v>
                </c:pt>
                <c:pt idx="75">
                  <c:v>0.45440000000000325</c:v>
                </c:pt>
                <c:pt idx="76">
                  <c:v>0.40760000000000218</c:v>
                </c:pt>
                <c:pt idx="77">
                  <c:v>0.43210000000000193</c:v>
                </c:pt>
                <c:pt idx="78">
                  <c:v>0.38440000000000119</c:v>
                </c:pt>
                <c:pt idx="79">
                  <c:v>0.38440000000000296</c:v>
                </c:pt>
                <c:pt idx="80">
                  <c:v>0.39220000000000077</c:v>
                </c:pt>
                <c:pt idx="81">
                  <c:v>0.39300000000000068</c:v>
                </c:pt>
                <c:pt idx="82">
                  <c:v>0.31449999999999889</c:v>
                </c:pt>
                <c:pt idx="83">
                  <c:v>0.11350000000000016</c:v>
                </c:pt>
                <c:pt idx="84">
                  <c:v>0.11380000000000123</c:v>
                </c:pt>
                <c:pt idx="85">
                  <c:v>8.6000000000000298E-2</c:v>
                </c:pt>
                <c:pt idx="86">
                  <c:v>3.7100000000000577E-2</c:v>
                </c:pt>
                <c:pt idx="87">
                  <c:v>4.1000000000002146E-2</c:v>
                </c:pt>
                <c:pt idx="88">
                  <c:v>4.0900000000002379E-2</c:v>
                </c:pt>
                <c:pt idx="89">
                  <c:v>1.6500000000002402E-2</c:v>
                </c:pt>
                <c:pt idx="90">
                  <c:v>1.6600000000000392E-2</c:v>
                </c:pt>
                <c:pt idx="91">
                  <c:v>9.449999999999914E-2</c:v>
                </c:pt>
                <c:pt idx="92">
                  <c:v>8.8199999999998724E-2</c:v>
                </c:pt>
                <c:pt idx="93">
                  <c:v>0.10699999999999843</c:v>
                </c:pt>
                <c:pt idx="94">
                  <c:v>0.30299999999999905</c:v>
                </c:pt>
                <c:pt idx="95">
                  <c:v>0.30229999999999979</c:v>
                </c:pt>
                <c:pt idx="96">
                  <c:v>0.36549999999999994</c:v>
                </c:pt>
                <c:pt idx="97">
                  <c:v>0.41270000000000095</c:v>
                </c:pt>
                <c:pt idx="98">
                  <c:v>0.5511999999999988</c:v>
                </c:pt>
                <c:pt idx="99">
                  <c:v>0.54710000000000214</c:v>
                </c:pt>
                <c:pt idx="100">
                  <c:v>0.63729999999999976</c:v>
                </c:pt>
                <c:pt idx="101">
                  <c:v>0.6791999999999998</c:v>
                </c:pt>
                <c:pt idx="102">
                  <c:v>0.6811000000000007</c:v>
                </c:pt>
                <c:pt idx="103">
                  <c:v>0.75480000000000125</c:v>
                </c:pt>
                <c:pt idx="104">
                  <c:v>0.75580000000000247</c:v>
                </c:pt>
                <c:pt idx="105">
                  <c:v>0.80430000000000135</c:v>
                </c:pt>
                <c:pt idx="106">
                  <c:v>0.60790000000000077</c:v>
                </c:pt>
                <c:pt idx="107">
                  <c:v>0.61059999999999981</c:v>
                </c:pt>
                <c:pt idx="108">
                  <c:v>0.54770000000000074</c:v>
                </c:pt>
                <c:pt idx="109">
                  <c:v>0.52671600000000041</c:v>
                </c:pt>
                <c:pt idx="110">
                  <c:v>0.46139600000000058</c:v>
                </c:pt>
                <c:pt idx="111">
                  <c:v>0.54656800000000061</c:v>
                </c:pt>
                <c:pt idx="112">
                  <c:v>0.54814099999999755</c:v>
                </c:pt>
                <c:pt idx="113">
                  <c:v>0.55709199999999903</c:v>
                </c:pt>
                <c:pt idx="114">
                  <c:v>0.87817199999999929</c:v>
                </c:pt>
                <c:pt idx="115">
                  <c:v>0.74365199999999909</c:v>
                </c:pt>
                <c:pt idx="116">
                  <c:v>0.74457900000000343</c:v>
                </c:pt>
                <c:pt idx="117">
                  <c:v>0.67641999999999847</c:v>
                </c:pt>
                <c:pt idx="118">
                  <c:v>0.67632400000000281</c:v>
                </c:pt>
                <c:pt idx="119">
                  <c:v>0.72015999999999991</c:v>
                </c:pt>
                <c:pt idx="120">
                  <c:v>0.95849200000000323</c:v>
                </c:pt>
                <c:pt idx="121">
                  <c:v>0.9502480000000002</c:v>
                </c:pt>
                <c:pt idx="122">
                  <c:v>0.89999399999999952</c:v>
                </c:pt>
                <c:pt idx="123">
                  <c:v>1.0087320000000002</c:v>
                </c:pt>
                <c:pt idx="124">
                  <c:v>0.98688400000000165</c:v>
                </c:pt>
                <c:pt idx="125">
                  <c:v>1.1198920000000019</c:v>
                </c:pt>
                <c:pt idx="126">
                  <c:v>0.84479200000000176</c:v>
                </c:pt>
                <c:pt idx="127">
                  <c:v>0.84849300000000127</c:v>
                </c:pt>
                <c:pt idx="128">
                  <c:v>0.85185200000000094</c:v>
                </c:pt>
                <c:pt idx="129">
                  <c:v>0.93289099999999792</c:v>
                </c:pt>
                <c:pt idx="130">
                  <c:v>0.97745799999999861</c:v>
                </c:pt>
                <c:pt idx="131">
                  <c:v>0.98972600000000099</c:v>
                </c:pt>
                <c:pt idx="132">
                  <c:v>0.79632999999999754</c:v>
                </c:pt>
                <c:pt idx="133">
                  <c:v>0.87275899999999496</c:v>
                </c:pt>
                <c:pt idx="134">
                  <c:v>0.9877039999999937</c:v>
                </c:pt>
                <c:pt idx="135">
                  <c:v>0.79469399999999624</c:v>
                </c:pt>
                <c:pt idx="136">
                  <c:v>0.80491899999999816</c:v>
                </c:pt>
                <c:pt idx="137">
                  <c:v>0.70267099999999161</c:v>
                </c:pt>
                <c:pt idx="138">
                  <c:v>0.67578299999999203</c:v>
                </c:pt>
                <c:pt idx="139">
                  <c:v>0.69515599999999012</c:v>
                </c:pt>
                <c:pt idx="140">
                  <c:v>0.71909299999999376</c:v>
                </c:pt>
                <c:pt idx="141">
                  <c:v>0.63832499999999825</c:v>
                </c:pt>
                <c:pt idx="142">
                  <c:v>0.59536900000000159</c:v>
                </c:pt>
                <c:pt idx="143">
                  <c:v>0.68438500000000602</c:v>
                </c:pt>
                <c:pt idx="144">
                  <c:v>0.63878300000000365</c:v>
                </c:pt>
                <c:pt idx="145">
                  <c:v>0.55326000000000164</c:v>
                </c:pt>
                <c:pt idx="146">
                  <c:v>0.42679299999999643</c:v>
                </c:pt>
                <c:pt idx="147">
                  <c:v>0.42823100000000025</c:v>
                </c:pt>
                <c:pt idx="148">
                  <c:v>0.36930700000000627</c:v>
                </c:pt>
                <c:pt idx="149">
                  <c:v>0.34853899999999882</c:v>
                </c:pt>
                <c:pt idx="150">
                  <c:v>0.35629600000000039</c:v>
                </c:pt>
                <c:pt idx="151">
                  <c:v>0.35948899999999995</c:v>
                </c:pt>
                <c:pt idx="152">
                  <c:v>0.33029699999999806</c:v>
                </c:pt>
                <c:pt idx="153">
                  <c:v>0.44270499999999657</c:v>
                </c:pt>
                <c:pt idx="154">
                  <c:v>0.4502929999999985</c:v>
                </c:pt>
                <c:pt idx="155">
                  <c:v>0.35621800000000192</c:v>
                </c:pt>
                <c:pt idx="156">
                  <c:v>0.51179899999999634</c:v>
                </c:pt>
                <c:pt idx="157">
                  <c:v>0.55145999999999518</c:v>
                </c:pt>
                <c:pt idx="158">
                  <c:v>0.54743599999999759</c:v>
                </c:pt>
                <c:pt idx="159">
                  <c:v>0.6336800000000018</c:v>
                </c:pt>
                <c:pt idx="160">
                  <c:v>0.73379300000000036</c:v>
                </c:pt>
                <c:pt idx="161">
                  <c:v>0.77003600000000105</c:v>
                </c:pt>
                <c:pt idx="162">
                  <c:v>0.99096399999999996</c:v>
                </c:pt>
                <c:pt idx="163">
                  <c:v>0.95172900000000027</c:v>
                </c:pt>
                <c:pt idx="164">
                  <c:v>0.95330000000000048</c:v>
                </c:pt>
                <c:pt idx="165">
                  <c:v>0.90719999999999779</c:v>
                </c:pt>
                <c:pt idx="166">
                  <c:v>0.89890500000000095</c:v>
                </c:pt>
                <c:pt idx="167">
                  <c:v>0.89292399999999894</c:v>
                </c:pt>
                <c:pt idx="168">
                  <c:v>0.73739099999999524</c:v>
                </c:pt>
                <c:pt idx="169">
                  <c:v>0.75465199999999655</c:v>
                </c:pt>
                <c:pt idx="170">
                  <c:v>0.98219599999999829</c:v>
                </c:pt>
                <c:pt idx="191">
                  <c:v>0</c:v>
                </c:pt>
                <c:pt idx="192">
                  <c:v>4.8999999999999488E-2</c:v>
                </c:pt>
                <c:pt idx="193">
                  <c:v>4.8999999999995936E-2</c:v>
                </c:pt>
                <c:pt idx="194">
                  <c:v>4.8999999999999488E-2</c:v>
                </c:pt>
                <c:pt idx="195">
                  <c:v>4.8999999999999488E-2</c:v>
                </c:pt>
                <c:pt idx="196">
                  <c:v>4.8999999999999488E-2</c:v>
                </c:pt>
                <c:pt idx="197">
                  <c:v>4.9000000000003041E-2</c:v>
                </c:pt>
                <c:pt idx="198">
                  <c:v>4.9000000000003041E-2</c:v>
                </c:pt>
                <c:pt idx="199">
                  <c:v>2.450000000000685E-2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1.0000000000331966E-4</c:v>
                </c:pt>
                <c:pt idx="204">
                  <c:v>1.0000000000331966E-4</c:v>
                </c:pt>
                <c:pt idx="205">
                  <c:v>9.9999999999766942E-5</c:v>
                </c:pt>
                <c:pt idx="206">
                  <c:v>1.0000000000331966E-4</c:v>
                </c:pt>
                <c:pt idx="207">
                  <c:v>1.0000000000687237E-4</c:v>
                </c:pt>
                <c:pt idx="208">
                  <c:v>9.9999999999766942E-5</c:v>
                </c:pt>
                <c:pt idx="209">
                  <c:v>1.0000000000331966E-4</c:v>
                </c:pt>
                <c:pt idx="210">
                  <c:v>1.0000000000331966E-4</c:v>
                </c:pt>
                <c:pt idx="211">
                  <c:v>9.9999999999766942E-5</c:v>
                </c:pt>
                <c:pt idx="212">
                  <c:v>1.0000000000331966E-4</c:v>
                </c:pt>
                <c:pt idx="213">
                  <c:v>9.9999999999766942E-5</c:v>
                </c:pt>
                <c:pt idx="214">
                  <c:v>5.5999999999976069E-3</c:v>
                </c:pt>
                <c:pt idx="215">
                  <c:v>0.17689999999999984</c:v>
                </c:pt>
                <c:pt idx="216">
                  <c:v>0.27230000000000132</c:v>
                </c:pt>
                <c:pt idx="217">
                  <c:v>0.33200000000000074</c:v>
                </c:pt>
                <c:pt idx="218">
                  <c:v>0.33200000000000074</c:v>
                </c:pt>
                <c:pt idx="219">
                  <c:v>0.33199999999999719</c:v>
                </c:pt>
                <c:pt idx="220">
                  <c:v>0.33199999999999719</c:v>
                </c:pt>
                <c:pt idx="221">
                  <c:v>0.33199999999999719</c:v>
                </c:pt>
                <c:pt idx="222">
                  <c:v>0.57209999999999894</c:v>
                </c:pt>
                <c:pt idx="223">
                  <c:v>0.69879999999999143</c:v>
                </c:pt>
                <c:pt idx="224">
                  <c:v>0.69879999999999498</c:v>
                </c:pt>
                <c:pt idx="225">
                  <c:v>0.69880000000000564</c:v>
                </c:pt>
                <c:pt idx="226">
                  <c:v>0.80370000000000275</c:v>
                </c:pt>
                <c:pt idx="227">
                  <c:v>0.65439999999999898</c:v>
                </c:pt>
                <c:pt idx="228">
                  <c:v>0.55900000000000105</c:v>
                </c:pt>
                <c:pt idx="229">
                  <c:v>0.5435000000000052</c:v>
                </c:pt>
                <c:pt idx="230">
                  <c:v>0.67790000000000106</c:v>
                </c:pt>
                <c:pt idx="231">
                  <c:v>0.67790000000000816</c:v>
                </c:pt>
                <c:pt idx="232">
                  <c:v>0.67790000000000106</c:v>
                </c:pt>
                <c:pt idx="233">
                  <c:v>0.67790000000000461</c:v>
                </c:pt>
                <c:pt idx="234">
                  <c:v>0.57410000000000494</c:v>
                </c:pt>
                <c:pt idx="235">
                  <c:v>0.4474000000000018</c:v>
                </c:pt>
                <c:pt idx="236">
                  <c:v>0.4474000000000018</c:v>
                </c:pt>
                <c:pt idx="237">
                  <c:v>0.55179999999999829</c:v>
                </c:pt>
                <c:pt idx="238">
                  <c:v>0.44139999999999802</c:v>
                </c:pt>
                <c:pt idx="239">
                  <c:v>0.4308000000000014</c:v>
                </c:pt>
                <c:pt idx="240">
                  <c:v>0.43080000000000052</c:v>
                </c:pt>
                <c:pt idx="241">
                  <c:v>0.38660000000000094</c:v>
                </c:pt>
                <c:pt idx="242">
                  <c:v>0.25219999999999931</c:v>
                </c:pt>
                <c:pt idx="243">
                  <c:v>0.25219999999999976</c:v>
                </c:pt>
                <c:pt idx="244">
                  <c:v>0.25219999999999976</c:v>
                </c:pt>
                <c:pt idx="245">
                  <c:v>0.25219999999999976</c:v>
                </c:pt>
                <c:pt idx="246">
                  <c:v>0.11589999999999989</c:v>
                </c:pt>
                <c:pt idx="247">
                  <c:v>0.11589999999999989</c:v>
                </c:pt>
                <c:pt idx="248">
                  <c:v>0.11589999999999989</c:v>
                </c:pt>
                <c:pt idx="249">
                  <c:v>1.1499999999999844E-2</c:v>
                </c:pt>
                <c:pt idx="250">
                  <c:v>1.1500000000000288E-2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1.2100000000000666E-2</c:v>
                </c:pt>
                <c:pt idx="266">
                  <c:v>1.2099999999999778E-2</c:v>
                </c:pt>
                <c:pt idx="267">
                  <c:v>1.2100000000000222E-2</c:v>
                </c:pt>
                <c:pt idx="268">
                  <c:v>1.2100000000000222E-2</c:v>
                </c:pt>
                <c:pt idx="269">
                  <c:v>1.2899999999999689E-2</c:v>
                </c:pt>
                <c:pt idx="270">
                  <c:v>1.3299999999999645E-2</c:v>
                </c:pt>
                <c:pt idx="271">
                  <c:v>1.330000000000009E-2</c:v>
                </c:pt>
                <c:pt idx="272">
                  <c:v>1.3299999999999645E-2</c:v>
                </c:pt>
                <c:pt idx="273">
                  <c:v>1.4899999999999913E-2</c:v>
                </c:pt>
                <c:pt idx="274">
                  <c:v>1.4899999999999469E-2</c:v>
                </c:pt>
                <c:pt idx="275">
                  <c:v>5.1599999999999646E-2</c:v>
                </c:pt>
                <c:pt idx="276">
                  <c:v>5.1600000000000534E-2</c:v>
                </c:pt>
                <c:pt idx="277">
                  <c:v>3.9499999999999424E-2</c:v>
                </c:pt>
                <c:pt idx="278">
                  <c:v>3.9500000000000313E-2</c:v>
                </c:pt>
                <c:pt idx="279">
                  <c:v>4.070000000000018E-2</c:v>
                </c:pt>
                <c:pt idx="280">
                  <c:v>4.0700000000001069E-2</c:v>
                </c:pt>
                <c:pt idx="281">
                  <c:v>3.9900000000000269E-2</c:v>
                </c:pt>
                <c:pt idx="282">
                  <c:v>4.0099999999999802E-2</c:v>
                </c:pt>
                <c:pt idx="283">
                  <c:v>4.0099999999999802E-2</c:v>
                </c:pt>
                <c:pt idx="284">
                  <c:v>4.0100000000000691E-2</c:v>
                </c:pt>
                <c:pt idx="285">
                  <c:v>3.8499999999999979E-2</c:v>
                </c:pt>
                <c:pt idx="286">
                  <c:v>3.8500000000000867E-2</c:v>
                </c:pt>
                <c:pt idx="287">
                  <c:v>1.7999999999984695E-3</c:v>
                </c:pt>
                <c:pt idx="288">
                  <c:v>1.7999999999993577E-3</c:v>
                </c:pt>
                <c:pt idx="289">
                  <c:v>1.800000000001134E-3</c:v>
                </c:pt>
                <c:pt idx="290">
                  <c:v>1.7999999999993577E-3</c:v>
                </c:pt>
                <c:pt idx="291">
                  <c:v>6.0000000000215437E-4</c:v>
                </c:pt>
                <c:pt idx="292">
                  <c:v>2.2700000000000387E-2</c:v>
                </c:pt>
                <c:pt idx="293">
                  <c:v>0.11180000000000057</c:v>
                </c:pt>
                <c:pt idx="294">
                  <c:v>0.11129999999999818</c:v>
                </c:pt>
                <c:pt idx="295">
                  <c:v>0.11129999999999995</c:v>
                </c:pt>
                <c:pt idx="296">
                  <c:v>0.11139999999999972</c:v>
                </c:pt>
                <c:pt idx="297">
                  <c:v>0.11150000000000126</c:v>
                </c:pt>
                <c:pt idx="298">
                  <c:v>0.11149999999999949</c:v>
                </c:pt>
                <c:pt idx="299">
                  <c:v>0.11159999999999926</c:v>
                </c:pt>
                <c:pt idx="300">
                  <c:v>0.1117000000000008</c:v>
                </c:pt>
                <c:pt idx="301">
                  <c:v>0.11181900000000056</c:v>
                </c:pt>
                <c:pt idx="302">
                  <c:v>0.11193699999999573</c:v>
                </c:pt>
                <c:pt idx="303">
                  <c:v>0.11195600000000017</c:v>
                </c:pt>
                <c:pt idx="304">
                  <c:v>8.9951999999998478E-2</c:v>
                </c:pt>
                <c:pt idx="305">
                  <c:v>9.8100000000034271E-4</c:v>
                </c:pt>
                <c:pt idx="306">
                  <c:v>9.0099999999893043E-4</c:v>
                </c:pt>
                <c:pt idx="307">
                  <c:v>9.1000000000107661E-4</c:v>
                </c:pt>
                <c:pt idx="308">
                  <c:v>9.5399999999834506E-4</c:v>
                </c:pt>
                <c:pt idx="309">
                  <c:v>6.2719999999991671E-3</c:v>
                </c:pt>
                <c:pt idx="310">
                  <c:v>1.1675000000000324E-2</c:v>
                </c:pt>
                <c:pt idx="311">
                  <c:v>3.5577000000000858E-2</c:v>
                </c:pt>
                <c:pt idx="312">
                  <c:v>7.501999999999942E-2</c:v>
                </c:pt>
                <c:pt idx="313">
                  <c:v>7.4901000000000106E-2</c:v>
                </c:pt>
                <c:pt idx="314">
                  <c:v>7.4802000000000035E-2</c:v>
                </c:pt>
                <c:pt idx="315">
                  <c:v>8.9198999999999806E-2</c:v>
                </c:pt>
                <c:pt idx="316">
                  <c:v>8.9115999999998863E-2</c:v>
                </c:pt>
                <c:pt idx="317">
                  <c:v>8.9000999999999664E-2</c:v>
                </c:pt>
                <c:pt idx="318">
                  <c:v>0.10184499999999996</c:v>
                </c:pt>
                <c:pt idx="319">
                  <c:v>0.10183600000000048</c:v>
                </c:pt>
                <c:pt idx="320">
                  <c:v>0.10169199999999989</c:v>
                </c:pt>
                <c:pt idx="321">
                  <c:v>0.10915299999999917</c:v>
                </c:pt>
                <c:pt idx="322">
                  <c:v>0.11678499999999925</c:v>
                </c:pt>
                <c:pt idx="323">
                  <c:v>9.2782999999999838E-2</c:v>
                </c:pt>
                <c:pt idx="324">
                  <c:v>5.3239999999999732E-2</c:v>
                </c:pt>
                <c:pt idx="325">
                  <c:v>6.6067999999999572E-2</c:v>
                </c:pt>
                <c:pt idx="326">
                  <c:v>7.0209000000000188E-2</c:v>
                </c:pt>
                <c:pt idx="327">
                  <c:v>6.3150000000000261E-2</c:v>
                </c:pt>
                <c:pt idx="328">
                  <c:v>6.7974000000000423E-2</c:v>
                </c:pt>
                <c:pt idx="329">
                  <c:v>6.7986000000001212E-2</c:v>
                </c:pt>
                <c:pt idx="330">
                  <c:v>6.813100000000194E-2</c:v>
                </c:pt>
                <c:pt idx="331">
                  <c:v>6.8131000000001052E-2</c:v>
                </c:pt>
                <c:pt idx="332">
                  <c:v>8.1164999999998599E-2</c:v>
                </c:pt>
                <c:pt idx="333">
                  <c:v>6.8285999999998737E-2</c:v>
                </c:pt>
                <c:pt idx="334">
                  <c:v>6.7705000000000126E-2</c:v>
                </c:pt>
                <c:pt idx="335">
                  <c:v>6.7705999999999378E-2</c:v>
                </c:pt>
                <c:pt idx="336">
                  <c:v>8.0617999999999412E-2</c:v>
                </c:pt>
                <c:pt idx="337">
                  <c:v>6.7804999999999893E-2</c:v>
                </c:pt>
                <c:pt idx="338">
                  <c:v>7.6859000000000233E-2</c:v>
                </c:pt>
                <c:pt idx="339">
                  <c:v>7.5838000000000516E-2</c:v>
                </c:pt>
                <c:pt idx="340">
                  <c:v>7.7931000000000417E-2</c:v>
                </c:pt>
                <c:pt idx="341">
                  <c:v>7.7905000000000335E-2</c:v>
                </c:pt>
                <c:pt idx="342">
                  <c:v>6.4896000000000509E-2</c:v>
                </c:pt>
                <c:pt idx="343">
                  <c:v>7.8190000000000648E-2</c:v>
                </c:pt>
                <c:pt idx="344">
                  <c:v>7.2283999999999793E-2</c:v>
                </c:pt>
                <c:pt idx="345">
                  <c:v>7.8583999999999765E-2</c:v>
                </c:pt>
                <c:pt idx="346">
                  <c:v>6.6154000000000046E-2</c:v>
                </c:pt>
                <c:pt idx="347">
                  <c:v>7.9577999999999705E-2</c:v>
                </c:pt>
                <c:pt idx="348">
                  <c:v>6.6667999999999505E-2</c:v>
                </c:pt>
                <c:pt idx="349">
                  <c:v>8.0032999999999799E-2</c:v>
                </c:pt>
                <c:pt idx="350">
                  <c:v>6.6825000000000134E-2</c:v>
                </c:pt>
                <c:pt idx="351">
                  <c:v>6.0494999999999965E-2</c:v>
                </c:pt>
                <c:pt idx="352">
                  <c:v>6.682499999999969E-2</c:v>
                </c:pt>
                <c:pt idx="353">
                  <c:v>6.6825000000000578E-2</c:v>
                </c:pt>
                <c:pt idx="354">
                  <c:v>9.9321000000000659E-2</c:v>
                </c:pt>
                <c:pt idx="355">
                  <c:v>9.5026999999999973E-2</c:v>
                </c:pt>
                <c:pt idx="356">
                  <c:v>9.2108999999999774E-2</c:v>
                </c:pt>
                <c:pt idx="357">
                  <c:v>8.5809000000000246E-2</c:v>
                </c:pt>
                <c:pt idx="358">
                  <c:v>8.7464999999999904E-2</c:v>
                </c:pt>
                <c:pt idx="359">
                  <c:v>9.3004000000000087E-2</c:v>
                </c:pt>
                <c:pt idx="360">
                  <c:v>9.6782000000000146E-2</c:v>
                </c:pt>
                <c:pt idx="361">
                  <c:v>8.3403999999999812E-2</c:v>
                </c:pt>
                <c:pt idx="362">
                  <c:v>9.8132999999999804E-2</c:v>
                </c:pt>
                <c:pt idx="383">
                  <c:v>0</c:v>
                </c:pt>
                <c:pt idx="384">
                  <c:v>9.8200000000005616E-2</c:v>
                </c:pt>
                <c:pt idx="385">
                  <c:v>9.7699999999989018E-2</c:v>
                </c:pt>
                <c:pt idx="386">
                  <c:v>9.7699999999989018E-2</c:v>
                </c:pt>
                <c:pt idx="387">
                  <c:v>9.7699999999989018E-2</c:v>
                </c:pt>
                <c:pt idx="388">
                  <c:v>9.3699999999984129E-2</c:v>
                </c:pt>
                <c:pt idx="389">
                  <c:v>1.9799999999975171E-2</c:v>
                </c:pt>
                <c:pt idx="390">
                  <c:v>1.9900000000021123E-2</c:v>
                </c:pt>
                <c:pt idx="391">
                  <c:v>1.989999999997849E-2</c:v>
                </c:pt>
                <c:pt idx="392">
                  <c:v>2.0000000000010232E-2</c:v>
                </c:pt>
                <c:pt idx="393">
                  <c:v>1.9900000000006912E-2</c:v>
                </c:pt>
                <c:pt idx="394">
                  <c:v>2.0000000000010232E-2</c:v>
                </c:pt>
                <c:pt idx="395">
                  <c:v>2.0000000000010232E-2</c:v>
                </c:pt>
                <c:pt idx="396">
                  <c:v>2.0000000000024443E-2</c:v>
                </c:pt>
                <c:pt idx="397">
                  <c:v>2.0000000000024443E-2</c:v>
                </c:pt>
                <c:pt idx="398">
                  <c:v>2.0900000000011687E-2</c:v>
                </c:pt>
                <c:pt idx="399">
                  <c:v>2.3200000000002774E-2</c:v>
                </c:pt>
                <c:pt idx="400">
                  <c:v>9.22000000000196E-2</c:v>
                </c:pt>
                <c:pt idx="401">
                  <c:v>0.22400000000000375</c:v>
                </c:pt>
                <c:pt idx="402">
                  <c:v>0.34139999999999304</c:v>
                </c:pt>
                <c:pt idx="403">
                  <c:v>0.65240000000000009</c:v>
                </c:pt>
                <c:pt idx="404">
                  <c:v>0.69360000000000355</c:v>
                </c:pt>
                <c:pt idx="405">
                  <c:v>0.6939999999999884</c:v>
                </c:pt>
                <c:pt idx="406">
                  <c:v>0.69429999999999836</c:v>
                </c:pt>
                <c:pt idx="407">
                  <c:v>0.69429999999996994</c:v>
                </c:pt>
                <c:pt idx="408">
                  <c:v>0.69429999999999836</c:v>
                </c:pt>
                <c:pt idx="409">
                  <c:v>0.69429999999996994</c:v>
                </c:pt>
                <c:pt idx="410">
                  <c:v>0.69339999999999691</c:v>
                </c:pt>
                <c:pt idx="411">
                  <c:v>0.6910999999999774</c:v>
                </c:pt>
                <c:pt idx="412">
                  <c:v>0.62209999999996057</c:v>
                </c:pt>
                <c:pt idx="413">
                  <c:v>0.47059999999999036</c:v>
                </c:pt>
                <c:pt idx="414">
                  <c:v>0.35310000000001196</c:v>
                </c:pt>
                <c:pt idx="415">
                  <c:v>4.20999999999907E-2</c:v>
                </c:pt>
                <c:pt idx="416">
                  <c:v>7.9999999999813554E-4</c:v>
                </c:pt>
                <c:pt idx="417">
                  <c:v>1.1000000000080945E-3</c:v>
                </c:pt>
                <c:pt idx="418">
                  <c:v>7.9999999999813554E-4</c:v>
                </c:pt>
                <c:pt idx="419">
                  <c:v>7.9999999999813554E-4</c:v>
                </c:pt>
                <c:pt idx="420">
                  <c:v>5.4599999999993543E-2</c:v>
                </c:pt>
                <c:pt idx="421">
                  <c:v>5.4599999999965121E-2</c:v>
                </c:pt>
                <c:pt idx="422">
                  <c:v>5.5100000000010141E-2</c:v>
                </c:pt>
                <c:pt idx="423">
                  <c:v>5.5100000000010141E-2</c:v>
                </c:pt>
                <c:pt idx="424">
                  <c:v>5.5100000000010141E-2</c:v>
                </c:pt>
                <c:pt idx="425">
                  <c:v>5.5100000000038563E-2</c:v>
                </c:pt>
                <c:pt idx="426">
                  <c:v>5.5100000000066984E-2</c:v>
                </c:pt>
                <c:pt idx="427">
                  <c:v>5.5100000000038563E-2</c:v>
                </c:pt>
                <c:pt idx="428">
                  <c:v>5.6399999999996453E-2</c:v>
                </c:pt>
                <c:pt idx="429">
                  <c:v>5.6499999999999773E-2</c:v>
                </c:pt>
                <c:pt idx="430">
                  <c:v>5.6399999999996453E-2</c:v>
                </c:pt>
                <c:pt idx="431">
                  <c:v>0.10389999999998167</c:v>
                </c:pt>
                <c:pt idx="432">
                  <c:v>5.0099999999986267E-2</c:v>
                </c:pt>
                <c:pt idx="433">
                  <c:v>5.0300000000021328E-2</c:v>
                </c:pt>
                <c:pt idx="434">
                  <c:v>5.0000000000011369E-2</c:v>
                </c:pt>
                <c:pt idx="435">
                  <c:v>4.9999999999982947E-2</c:v>
                </c:pt>
                <c:pt idx="436">
                  <c:v>4.9999999999982947E-2</c:v>
                </c:pt>
                <c:pt idx="437">
                  <c:v>4.9999999999982947E-2</c:v>
                </c:pt>
                <c:pt idx="438">
                  <c:v>5.0000000000011369E-2</c:v>
                </c:pt>
                <c:pt idx="439">
                  <c:v>5.000000000003979E-2</c:v>
                </c:pt>
                <c:pt idx="440">
                  <c:v>4.8999999999978172E-2</c:v>
                </c:pt>
                <c:pt idx="441">
                  <c:v>4.949999999999477E-2</c:v>
                </c:pt>
                <c:pt idx="442">
                  <c:v>5.0599999999946021E-2</c:v>
                </c:pt>
                <c:pt idx="443">
                  <c:v>3.899999999987358E-3</c:v>
                </c:pt>
                <c:pt idx="444">
                  <c:v>3.899999999987358E-3</c:v>
                </c:pt>
                <c:pt idx="445">
                  <c:v>3.7999999999840384E-3</c:v>
                </c:pt>
                <c:pt idx="446">
                  <c:v>9.9999999999909051E-3</c:v>
                </c:pt>
                <c:pt idx="447">
                  <c:v>1.6400000000032833E-2</c:v>
                </c:pt>
                <c:pt idx="448">
                  <c:v>1.8900000000030559E-2</c:v>
                </c:pt>
                <c:pt idx="449">
                  <c:v>1.8999999999948614E-2</c:v>
                </c:pt>
                <c:pt idx="450">
                  <c:v>2.1999999999934516E-2</c:v>
                </c:pt>
                <c:pt idx="451">
                  <c:v>2.2299999999972897E-2</c:v>
                </c:pt>
                <c:pt idx="452">
                  <c:v>2.3199999999974352E-2</c:v>
                </c:pt>
                <c:pt idx="453">
                  <c:v>2.6000000000010459E-2</c:v>
                </c:pt>
                <c:pt idx="454">
                  <c:v>2.6700000000005275E-2</c:v>
                </c:pt>
                <c:pt idx="455">
                  <c:v>2.6200000000017099E-2</c:v>
                </c:pt>
                <c:pt idx="456">
                  <c:v>2.8799999999932879E-2</c:v>
                </c:pt>
                <c:pt idx="457">
                  <c:v>2.9100000000028103E-2</c:v>
                </c:pt>
                <c:pt idx="458">
                  <c:v>2.2699999999986176E-2</c:v>
                </c:pt>
                <c:pt idx="459">
                  <c:v>1.6299999999944248E-2</c:v>
                </c:pt>
                <c:pt idx="460">
                  <c:v>1.6500000000007731E-2</c:v>
                </c:pt>
                <c:pt idx="461">
                  <c:v>2.0199999999988449E-2</c:v>
                </c:pt>
                <c:pt idx="462">
                  <c:v>1.7499999999984084E-2</c:v>
                </c:pt>
                <c:pt idx="463">
                  <c:v>1.8399999999985539E-2</c:v>
                </c:pt>
                <c:pt idx="464">
                  <c:v>1.9700000000057116E-2</c:v>
                </c:pt>
                <c:pt idx="465">
                  <c:v>1.7500000000040927E-2</c:v>
                </c:pt>
                <c:pt idx="466">
                  <c:v>1.720000000005939E-2</c:v>
                </c:pt>
                <c:pt idx="467">
                  <c:v>2.1500000000060027E-2</c:v>
                </c:pt>
                <c:pt idx="468">
                  <c:v>1.9099999999980355E-2</c:v>
                </c:pt>
                <c:pt idx="469">
                  <c:v>1.9000000000005457E-2</c:v>
                </c:pt>
                <c:pt idx="470">
                  <c:v>2.3399999999980992E-2</c:v>
                </c:pt>
                <c:pt idx="471">
                  <c:v>2.4499999999932243E-2</c:v>
                </c:pt>
                <c:pt idx="472">
                  <c:v>2.4799999999970623E-2</c:v>
                </c:pt>
                <c:pt idx="473">
                  <c:v>2.1099999999989905E-2</c:v>
                </c:pt>
                <c:pt idx="474">
                  <c:v>2.6899999999955071E-2</c:v>
                </c:pt>
                <c:pt idx="475">
                  <c:v>2.5700000000028922E-2</c:v>
                </c:pt>
                <c:pt idx="476">
                  <c:v>4.0799999999990177E-2</c:v>
                </c:pt>
                <c:pt idx="477">
                  <c:v>4.070000000001528E-2</c:v>
                </c:pt>
                <c:pt idx="478">
                  <c:v>5.7999999999992724E-2</c:v>
                </c:pt>
                <c:pt idx="479">
                  <c:v>6.759999999997035E-2</c:v>
                </c:pt>
                <c:pt idx="480">
                  <c:v>6.7499999999967031E-2</c:v>
                </c:pt>
                <c:pt idx="481">
                  <c:v>8.3799999999996544E-2</c:v>
                </c:pt>
                <c:pt idx="482">
                  <c:v>7.9699999999945703E-2</c:v>
                </c:pt>
                <c:pt idx="483">
                  <c:v>9.1500000000024784E-2</c:v>
                </c:pt>
                <c:pt idx="484">
                  <c:v>8.9500000000015234E-2</c:v>
                </c:pt>
                <c:pt idx="485">
                  <c:v>0.10510000000002151</c:v>
                </c:pt>
                <c:pt idx="486">
                  <c:v>9.9700000000069622E-2</c:v>
                </c:pt>
                <c:pt idx="487">
                  <c:v>0.1168999999999869</c:v>
                </c:pt>
                <c:pt idx="488">
                  <c:v>0.1184000000000367</c:v>
                </c:pt>
                <c:pt idx="489">
                  <c:v>0.13130000000006703</c:v>
                </c:pt>
                <c:pt idx="490">
                  <c:v>0.11610000000004561</c:v>
                </c:pt>
                <c:pt idx="491">
                  <c:v>0.10250000000002046</c:v>
                </c:pt>
                <c:pt idx="492">
                  <c:v>0.10300000000000864</c:v>
                </c:pt>
                <c:pt idx="493">
                  <c:v>8.6517000000014832E-2</c:v>
                </c:pt>
                <c:pt idx="494">
                  <c:v>9.8467999999996891E-2</c:v>
                </c:pt>
                <c:pt idx="495">
                  <c:v>8.61590000000092E-2</c:v>
                </c:pt>
                <c:pt idx="496">
                  <c:v>9.8368999999991047E-2</c:v>
                </c:pt>
                <c:pt idx="497">
                  <c:v>8.3034999999995307E-2</c:v>
                </c:pt>
                <c:pt idx="498">
                  <c:v>9.58729999999548E-2</c:v>
                </c:pt>
                <c:pt idx="499">
                  <c:v>7.9492999999928315E-2</c:v>
                </c:pt>
                <c:pt idx="500">
                  <c:v>6.1938999999966882E-2</c:v>
                </c:pt>
                <c:pt idx="501">
                  <c:v>6.2369000000018104E-2</c:v>
                </c:pt>
                <c:pt idx="502">
                  <c:v>7.7220000000068012E-2</c:v>
                </c:pt>
                <c:pt idx="503">
                  <c:v>0.10803300000000604</c:v>
                </c:pt>
                <c:pt idx="504">
                  <c:v>0.12990500000000793</c:v>
                </c:pt>
                <c:pt idx="505">
                  <c:v>8.4190279999999831</c:v>
                </c:pt>
                <c:pt idx="506">
                  <c:v>8.4070910000000225</c:v>
                </c:pt>
                <c:pt idx="507">
                  <c:v>8.4070960000000099</c:v>
                </c:pt>
                <c:pt idx="508">
                  <c:v>8.4157600000000201</c:v>
                </c:pt>
                <c:pt idx="509">
                  <c:v>8.4154580000000294</c:v>
                </c:pt>
                <c:pt idx="510">
                  <c:v>8.4025550000000209</c:v>
                </c:pt>
                <c:pt idx="511">
                  <c:v>8.4018489999999844</c:v>
                </c:pt>
                <c:pt idx="512">
                  <c:v>8.4003919999999823</c:v>
                </c:pt>
                <c:pt idx="513">
                  <c:v>8.4118159999999875</c:v>
                </c:pt>
                <c:pt idx="514">
                  <c:v>8.4177390000000116</c:v>
                </c:pt>
                <c:pt idx="515">
                  <c:v>8.409909999999968</c:v>
                </c:pt>
                <c:pt idx="516">
                  <c:v>8.3876070000000311</c:v>
                </c:pt>
                <c:pt idx="517">
                  <c:v>3.5737400000000008</c:v>
                </c:pt>
                <c:pt idx="518">
                  <c:v>3.5980490000000316</c:v>
                </c:pt>
                <c:pt idx="519">
                  <c:v>3.6024929999999813</c:v>
                </c:pt>
                <c:pt idx="520">
                  <c:v>3.5806199999999961</c:v>
                </c:pt>
                <c:pt idx="521">
                  <c:v>3.5808000000000106</c:v>
                </c:pt>
                <c:pt idx="522">
                  <c:v>3.5830300000000221</c:v>
                </c:pt>
                <c:pt idx="523">
                  <c:v>3.5855250000000183</c:v>
                </c:pt>
                <c:pt idx="524">
                  <c:v>3.6105080000000243</c:v>
                </c:pt>
                <c:pt idx="525">
                  <c:v>4.1583619999999968</c:v>
                </c:pt>
                <c:pt idx="526">
                  <c:v>4.1713919999999973</c:v>
                </c:pt>
                <c:pt idx="527">
                  <c:v>4.1478139999999968</c:v>
                </c:pt>
                <c:pt idx="528">
                  <c:v>4.1479750000000024</c:v>
                </c:pt>
                <c:pt idx="529">
                  <c:v>1.3531890000000146</c:v>
                </c:pt>
                <c:pt idx="530">
                  <c:v>1.3303930000000292</c:v>
                </c:pt>
                <c:pt idx="531">
                  <c:v>1.3260090000000133</c:v>
                </c:pt>
                <c:pt idx="532">
                  <c:v>1.3265590000000174</c:v>
                </c:pt>
                <c:pt idx="533">
                  <c:v>1.3367629999999906</c:v>
                </c:pt>
                <c:pt idx="534">
                  <c:v>1.3343950000000007</c:v>
                </c:pt>
                <c:pt idx="535">
                  <c:v>1.3320769999999982</c:v>
                </c:pt>
                <c:pt idx="536">
                  <c:v>1.3099440000000016</c:v>
                </c:pt>
                <c:pt idx="537">
                  <c:v>0.73740899999998533</c:v>
                </c:pt>
                <c:pt idx="538">
                  <c:v>0.71188799999998764</c:v>
                </c:pt>
                <c:pt idx="539">
                  <c:v>0.71193100000000697</c:v>
                </c:pt>
                <c:pt idx="540">
                  <c:v>0.71166199999997559</c:v>
                </c:pt>
                <c:pt idx="541">
                  <c:v>3.1080999999986147E-2</c:v>
                </c:pt>
                <c:pt idx="542">
                  <c:v>0.37458299999998701</c:v>
                </c:pt>
                <c:pt idx="543">
                  <c:v>0.37454499999999769</c:v>
                </c:pt>
                <c:pt idx="544">
                  <c:v>0.39831500000002507</c:v>
                </c:pt>
                <c:pt idx="545">
                  <c:v>0.41306000000000154</c:v>
                </c:pt>
                <c:pt idx="546">
                  <c:v>0.41256900000000485</c:v>
                </c:pt>
                <c:pt idx="547">
                  <c:v>0.41263400000002548</c:v>
                </c:pt>
                <c:pt idx="548">
                  <c:v>0.41011299999999551</c:v>
                </c:pt>
                <c:pt idx="549">
                  <c:v>0.44497499999999945</c:v>
                </c:pt>
                <c:pt idx="550">
                  <c:v>0.43390499999998156</c:v>
                </c:pt>
                <c:pt idx="551">
                  <c:v>0.43570700000000784</c:v>
                </c:pt>
                <c:pt idx="552">
                  <c:v>0.43798699999999258</c:v>
                </c:pt>
                <c:pt idx="553">
                  <c:v>0.43799099999998248</c:v>
                </c:pt>
                <c:pt idx="554">
                  <c:v>0.1507769999999482</c:v>
                </c:pt>
                <c:pt idx="575">
                  <c:v>0</c:v>
                </c:pt>
                <c:pt idx="576">
                  <c:v>0.49969999999999004</c:v>
                </c:pt>
                <c:pt idx="577">
                  <c:v>0.54229999999999734</c:v>
                </c:pt>
                <c:pt idx="578">
                  <c:v>0.54530000000001166</c:v>
                </c:pt>
                <c:pt idx="579">
                  <c:v>0.52380000000000848</c:v>
                </c:pt>
                <c:pt idx="580">
                  <c:v>0.53300000000001546</c:v>
                </c:pt>
                <c:pt idx="581">
                  <c:v>0.53279999999999461</c:v>
                </c:pt>
                <c:pt idx="582">
                  <c:v>0.49300000000000921</c:v>
                </c:pt>
                <c:pt idx="583">
                  <c:v>0.46389999999999532</c:v>
                </c:pt>
                <c:pt idx="584">
                  <c:v>0.48910000000000764</c:v>
                </c:pt>
                <c:pt idx="585">
                  <c:v>0.44270000000000209</c:v>
                </c:pt>
                <c:pt idx="586">
                  <c:v>0.43919999999999959</c:v>
                </c:pt>
                <c:pt idx="587">
                  <c:v>0.39889999999999759</c:v>
                </c:pt>
                <c:pt idx="588">
                  <c:v>0.412399999999991</c:v>
                </c:pt>
                <c:pt idx="589">
                  <c:v>0.41860000000001207</c:v>
                </c:pt>
                <c:pt idx="590">
                  <c:v>0.43209999999999127</c:v>
                </c:pt>
                <c:pt idx="591">
                  <c:v>0.42970000000002528</c:v>
                </c:pt>
                <c:pt idx="592">
                  <c:v>0.50600000000000023</c:v>
                </c:pt>
                <c:pt idx="593">
                  <c:v>0.97840000000000771</c:v>
                </c:pt>
                <c:pt idx="594">
                  <c:v>1.3770000000000095</c:v>
                </c:pt>
                <c:pt idx="595">
                  <c:v>1.6324000000000041</c:v>
                </c:pt>
                <c:pt idx="596">
                  <c:v>2.1368000000000222</c:v>
                </c:pt>
                <c:pt idx="597">
                  <c:v>2.5483999999999725</c:v>
                </c:pt>
                <c:pt idx="598">
                  <c:v>2.7688999999999879</c:v>
                </c:pt>
                <c:pt idx="599">
                  <c:v>2.8372999999999848</c:v>
                </c:pt>
                <c:pt idx="600">
                  <c:v>2.8245999999999611</c:v>
                </c:pt>
                <c:pt idx="601">
                  <c:v>2.7919999999999732</c:v>
                </c:pt>
                <c:pt idx="602">
                  <c:v>2.9052999999999827</c:v>
                </c:pt>
                <c:pt idx="603">
                  <c:v>3.3141000000000105</c:v>
                </c:pt>
                <c:pt idx="604">
                  <c:v>3.603800000000021</c:v>
                </c:pt>
                <c:pt idx="605">
                  <c:v>3.3988999999999692</c:v>
                </c:pt>
                <c:pt idx="606">
                  <c:v>3.3359000000000094</c:v>
                </c:pt>
                <c:pt idx="607">
                  <c:v>3.3923000000000059</c:v>
                </c:pt>
                <c:pt idx="608">
                  <c:v>3.1523999999999717</c:v>
                </c:pt>
                <c:pt idx="609">
                  <c:v>2.9650999999999783</c:v>
                </c:pt>
                <c:pt idx="610">
                  <c:v>3.0614999999999668</c:v>
                </c:pt>
                <c:pt idx="611">
                  <c:v>3.1457999999999799</c:v>
                </c:pt>
                <c:pt idx="612">
                  <c:v>3.3201999999999714</c:v>
                </c:pt>
                <c:pt idx="613">
                  <c:v>3.7450999999999794</c:v>
                </c:pt>
                <c:pt idx="614">
                  <c:v>3.8514999999999588</c:v>
                </c:pt>
                <c:pt idx="615">
                  <c:v>3.8249999999999886</c:v>
                </c:pt>
                <c:pt idx="616">
                  <c:v>3.9322999999999979</c:v>
                </c:pt>
                <c:pt idx="617">
                  <c:v>4.1437000000000239</c:v>
                </c:pt>
                <c:pt idx="618">
                  <c:v>4.0938000000000443</c:v>
                </c:pt>
                <c:pt idx="619">
                  <c:v>4.120200000000068</c:v>
                </c:pt>
                <c:pt idx="620">
                  <c:v>4.036200000000008</c:v>
                </c:pt>
                <c:pt idx="621">
                  <c:v>4.3947000000000287</c:v>
                </c:pt>
                <c:pt idx="622">
                  <c:v>4.43780000000001</c:v>
                </c:pt>
                <c:pt idx="623">
                  <c:v>4.6272000000000162</c:v>
                </c:pt>
                <c:pt idx="624">
                  <c:v>4.5449000000000126</c:v>
                </c:pt>
                <c:pt idx="625">
                  <c:v>4.502900000000011</c:v>
                </c:pt>
                <c:pt idx="626">
                  <c:v>4.6649000000000171</c:v>
                </c:pt>
                <c:pt idx="627">
                  <c:v>4.9306000000000267</c:v>
                </c:pt>
                <c:pt idx="628">
                  <c:v>4.7387000000000228</c:v>
                </c:pt>
                <c:pt idx="629">
                  <c:v>4.5508999999999844</c:v>
                </c:pt>
                <c:pt idx="630">
                  <c:v>4.494199999999978</c:v>
                </c:pt>
                <c:pt idx="631">
                  <c:v>4.2277999999999736</c:v>
                </c:pt>
                <c:pt idx="632">
                  <c:v>4.1396000000000015</c:v>
                </c:pt>
                <c:pt idx="633">
                  <c:v>4.2730000000000246</c:v>
                </c:pt>
                <c:pt idx="634">
                  <c:v>4.6759999999999877</c:v>
                </c:pt>
                <c:pt idx="635">
                  <c:v>4.4564000000000306</c:v>
                </c:pt>
                <c:pt idx="636">
                  <c:v>4.4552000000000191</c:v>
                </c:pt>
                <c:pt idx="637">
                  <c:v>4.1657000000000437</c:v>
                </c:pt>
                <c:pt idx="638">
                  <c:v>4.1930000000000405</c:v>
                </c:pt>
                <c:pt idx="639">
                  <c:v>3.6632999999999925</c:v>
                </c:pt>
                <c:pt idx="640">
                  <c:v>3.7104000000000497</c:v>
                </c:pt>
                <c:pt idx="641">
                  <c:v>3.6053000000000566</c:v>
                </c:pt>
                <c:pt idx="642">
                  <c:v>3.4686999999999557</c:v>
                </c:pt>
                <c:pt idx="643">
                  <c:v>3.4672999999999661</c:v>
                </c:pt>
                <c:pt idx="644">
                  <c:v>3.5224000000000046</c:v>
                </c:pt>
                <c:pt idx="645">
                  <c:v>3.4787000000000603</c:v>
                </c:pt>
                <c:pt idx="646">
                  <c:v>3.8917999999999893</c:v>
                </c:pt>
                <c:pt idx="647">
                  <c:v>4.293200000000013</c:v>
                </c:pt>
                <c:pt idx="648">
                  <c:v>4.7355000000000018</c:v>
                </c:pt>
                <c:pt idx="649">
                  <c:v>4.9564000000000874</c:v>
                </c:pt>
                <c:pt idx="650">
                  <c:v>5.0309999999999491</c:v>
                </c:pt>
                <c:pt idx="651">
                  <c:v>5.4571000000000254</c:v>
                </c:pt>
                <c:pt idx="652">
                  <c:v>5.2560000000000286</c:v>
                </c:pt>
                <c:pt idx="653">
                  <c:v>5.3106000000000222</c:v>
                </c:pt>
                <c:pt idx="654">
                  <c:v>5.4345999999999322</c:v>
                </c:pt>
                <c:pt idx="655">
                  <c:v>5.6528999999999883</c:v>
                </c:pt>
                <c:pt idx="656">
                  <c:v>5.9044999999999845</c:v>
                </c:pt>
                <c:pt idx="657">
                  <c:v>5.741999999999905</c:v>
                </c:pt>
                <c:pt idx="658">
                  <c:v>5.2150999999999499</c:v>
                </c:pt>
                <c:pt idx="659">
                  <c:v>5.2175000000000864</c:v>
                </c:pt>
                <c:pt idx="660">
                  <c:v>5.0891000000000304</c:v>
                </c:pt>
                <c:pt idx="661">
                  <c:v>5.4008000000000607</c:v>
                </c:pt>
                <c:pt idx="662">
                  <c:v>5.5469999999999118</c:v>
                </c:pt>
                <c:pt idx="663">
                  <c:v>5.3403999999999883</c:v>
                </c:pt>
                <c:pt idx="664">
                  <c:v>5.7380000000000564</c:v>
                </c:pt>
                <c:pt idx="665">
                  <c:v>6.0307000000000244</c:v>
                </c:pt>
                <c:pt idx="666">
                  <c:v>6.9091999999999985</c:v>
                </c:pt>
                <c:pt idx="667">
                  <c:v>7.281400000000076</c:v>
                </c:pt>
                <c:pt idx="668">
                  <c:v>7.0014000000001033</c:v>
                </c:pt>
                <c:pt idx="669">
                  <c:v>6.7849999999999682</c:v>
                </c:pt>
                <c:pt idx="670">
                  <c:v>6.2114999999998872</c:v>
                </c:pt>
                <c:pt idx="671">
                  <c:v>5.7259999999999422</c:v>
                </c:pt>
                <c:pt idx="672">
                  <c:v>5.2990999999999531</c:v>
                </c:pt>
                <c:pt idx="673">
                  <c:v>5.0925999999998908</c:v>
                </c:pt>
                <c:pt idx="674">
                  <c:v>4.9082999999998833</c:v>
                </c:pt>
                <c:pt idx="675">
                  <c:v>5.2130999999999403</c:v>
                </c:pt>
                <c:pt idx="676">
                  <c:v>5.0557000000000016</c:v>
                </c:pt>
                <c:pt idx="677">
                  <c:v>4.7018999999999664</c:v>
                </c:pt>
                <c:pt idx="678">
                  <c:v>3.8121999999999616</c:v>
                </c:pt>
                <c:pt idx="679">
                  <c:v>3.410699999999963</c:v>
                </c:pt>
                <c:pt idx="680">
                  <c:v>3.3807999999999652</c:v>
                </c:pt>
                <c:pt idx="681">
                  <c:v>3.1777000000000157</c:v>
                </c:pt>
                <c:pt idx="682">
                  <c:v>3.357400000000041</c:v>
                </c:pt>
                <c:pt idx="683">
                  <c:v>3.4692999999999756</c:v>
                </c:pt>
                <c:pt idx="684">
                  <c:v>3.5736999999999739</c:v>
                </c:pt>
                <c:pt idx="685">
                  <c:v>3.2124229999999443</c:v>
                </c:pt>
                <c:pt idx="686">
                  <c:v>2.9229040000000737</c:v>
                </c:pt>
                <c:pt idx="687">
                  <c:v>2.441043000000036</c:v>
                </c:pt>
                <c:pt idx="688">
                  <c:v>2.1656830000000582</c:v>
                </c:pt>
                <c:pt idx="689">
                  <c:v>2.1811819999999784</c:v>
                </c:pt>
                <c:pt idx="690">
                  <c:v>2.0464509999999336</c:v>
                </c:pt>
                <c:pt idx="691">
                  <c:v>1.8311299999999733</c:v>
                </c:pt>
                <c:pt idx="692">
                  <c:v>1.8929499999999848</c:v>
                </c:pt>
                <c:pt idx="693">
                  <c:v>2.0118180000000621</c:v>
                </c:pt>
                <c:pt idx="694">
                  <c:v>1.8879690000000551</c:v>
                </c:pt>
                <c:pt idx="695">
                  <c:v>1.9570600000000127</c:v>
                </c:pt>
                <c:pt idx="696">
                  <c:v>1.9783850000000598</c:v>
                </c:pt>
                <c:pt idx="697">
                  <c:v>1.9593360000000075</c:v>
                </c:pt>
                <c:pt idx="698">
                  <c:v>1.9884989999999902</c:v>
                </c:pt>
                <c:pt idx="699">
                  <c:v>2.1118079999999964</c:v>
                </c:pt>
                <c:pt idx="700">
                  <c:v>2.1046630000000164</c:v>
                </c:pt>
                <c:pt idx="701">
                  <c:v>2.0195190000000025</c:v>
                </c:pt>
                <c:pt idx="702">
                  <c:v>1.9866460000000075</c:v>
                </c:pt>
                <c:pt idx="703">
                  <c:v>2.0064259999999763</c:v>
                </c:pt>
                <c:pt idx="704">
                  <c:v>1.9513190000000122</c:v>
                </c:pt>
                <c:pt idx="705">
                  <c:v>1.931199999999933</c:v>
                </c:pt>
                <c:pt idx="706">
                  <c:v>1.800598999999977</c:v>
                </c:pt>
                <c:pt idx="707">
                  <c:v>1.6302839999998469</c:v>
                </c:pt>
                <c:pt idx="708">
                  <c:v>1.4578899999999635</c:v>
                </c:pt>
                <c:pt idx="709">
                  <c:v>1.5347989999999072</c:v>
                </c:pt>
                <c:pt idx="710">
                  <c:v>1.4150669999999081</c:v>
                </c:pt>
                <c:pt idx="711">
                  <c:v>1.5631839999999215</c:v>
                </c:pt>
                <c:pt idx="712">
                  <c:v>2.1729020000000219</c:v>
                </c:pt>
                <c:pt idx="713">
                  <c:v>2.4802860000000351</c:v>
                </c:pt>
                <c:pt idx="714">
                  <c:v>3.2920769999999493</c:v>
                </c:pt>
                <c:pt idx="715">
                  <c:v>3.335647999999992</c:v>
                </c:pt>
                <c:pt idx="716">
                  <c:v>3.2305099999999811</c:v>
                </c:pt>
                <c:pt idx="717">
                  <c:v>3.1009300000000621</c:v>
                </c:pt>
                <c:pt idx="718">
                  <c:v>3.4886599999999248</c:v>
                </c:pt>
                <c:pt idx="719">
                  <c:v>3.6901419999998666</c:v>
                </c:pt>
                <c:pt idx="720">
                  <c:v>3.9307179999998993</c:v>
                </c:pt>
                <c:pt idx="721">
                  <c:v>4.1197749999998905</c:v>
                </c:pt>
                <c:pt idx="722">
                  <c:v>4.3891890000001013</c:v>
                </c:pt>
                <c:pt idx="723">
                  <c:v>4.5478969999999777</c:v>
                </c:pt>
                <c:pt idx="724">
                  <c:v>4.1009600000000432</c:v>
                </c:pt>
                <c:pt idx="725">
                  <c:v>4.090650000000096</c:v>
                </c:pt>
                <c:pt idx="726">
                  <c:v>3.8588580000001116</c:v>
                </c:pt>
                <c:pt idx="727">
                  <c:v>4.058642000000134</c:v>
                </c:pt>
                <c:pt idx="728">
                  <c:v>4.4139590000000908</c:v>
                </c:pt>
                <c:pt idx="729">
                  <c:v>4.5954739999999674</c:v>
                </c:pt>
                <c:pt idx="730">
                  <c:v>4.5098830000000021</c:v>
                </c:pt>
                <c:pt idx="731">
                  <c:v>4.406545000000051</c:v>
                </c:pt>
                <c:pt idx="732">
                  <c:v>5.0591920000000528</c:v>
                </c:pt>
                <c:pt idx="733">
                  <c:v>8.1711819999999875</c:v>
                </c:pt>
                <c:pt idx="734">
                  <c:v>9.1755979999999795</c:v>
                </c:pt>
                <c:pt idx="735">
                  <c:v>8.993927000000042</c:v>
                </c:pt>
                <c:pt idx="736">
                  <c:v>9.0585279999999671</c:v>
                </c:pt>
                <c:pt idx="737">
                  <c:v>9.0449349999998958</c:v>
                </c:pt>
                <c:pt idx="738">
                  <c:v>9.0633490000000165</c:v>
                </c:pt>
                <c:pt idx="739">
                  <c:v>8.9822330000000647</c:v>
                </c:pt>
                <c:pt idx="740">
                  <c:v>9.0635610000000497</c:v>
                </c:pt>
                <c:pt idx="741">
                  <c:v>9.1007749999999987</c:v>
                </c:pt>
                <c:pt idx="742">
                  <c:v>9.1626450000000546</c:v>
                </c:pt>
                <c:pt idx="743">
                  <c:v>11.989235000000065</c:v>
                </c:pt>
                <c:pt idx="744">
                  <c:v>11.447189999999978</c:v>
                </c:pt>
                <c:pt idx="745">
                  <c:v>8.508451999999977</c:v>
                </c:pt>
                <c:pt idx="746">
                  <c:v>7.2545059999999353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51-46C2-8F8D-E7BEA8DE7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8643312"/>
        <c:axId val="1"/>
      </c:barChart>
      <c:catAx>
        <c:axId val="1864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500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4290749529023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43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799462537757401E-2"/>
          <c:y val="0.89002727788331615"/>
          <c:w val="0.95914980331255262"/>
          <c:h val="8.428829758445530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782A8ABF-45E4-4ED0-8EFC-29332D684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0.17785</cdr:x>
      <cdr:y>0.03857</cdr:y>
    </cdr:from>
    <cdr:to>
      <cdr:x>0.30267</cdr:x>
      <cdr:y>0.10937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CF71A408-EF70-443E-BBCD-B837B30533D4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530" y="171450"/>
          <a:ext cx="1008220" cy="31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0.38994</cdr:x>
      <cdr:y>0.03857</cdr:y>
    </cdr:from>
    <cdr:to>
      <cdr:x>0.54009</cdr:x>
      <cdr:y>0.10937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3AD9671D-A195-4637-B20E-100286C6816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9600" y="171450"/>
          <a:ext cx="1212849" cy="31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0.58714</cdr:x>
      <cdr:y>0.03857</cdr:y>
    </cdr:from>
    <cdr:to>
      <cdr:x>0.72736</cdr:x>
      <cdr:y>0.10937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A9E768E5-A8C9-467F-886A-095CD7DA9E3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47" y="171450"/>
          <a:ext cx="1132585" cy="31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0.81351</cdr:x>
      <cdr:y>0.03857</cdr:y>
    </cdr:from>
    <cdr:to>
      <cdr:x>0.95372</cdr:x>
      <cdr:y>0.10937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BC7B4A09-EDA8-450A-BEA0-DCB69D41491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0883" y="171450"/>
          <a:ext cx="1132504" cy="3147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  <row r="6">
          <cell r="B6">
            <v>160</v>
          </cell>
          <cell r="C6">
            <v>72.600000000000009</v>
          </cell>
          <cell r="D6">
            <v>255</v>
          </cell>
          <cell r="E6">
            <v>106.60000000000001</v>
          </cell>
          <cell r="F6">
            <v>148.6</v>
          </cell>
          <cell r="G6">
            <v>151.5</v>
          </cell>
          <cell r="H6">
            <v>108.7</v>
          </cell>
          <cell r="I6">
            <v>343.1</v>
          </cell>
          <cell r="J6">
            <v>419.8</v>
          </cell>
          <cell r="K6">
            <v>517.80000000000007</v>
          </cell>
          <cell r="L6">
            <v>684.30000000000007</v>
          </cell>
          <cell r="M6">
            <v>674.80000000000007</v>
          </cell>
          <cell r="N6">
            <v>692.1</v>
          </cell>
          <cell r="O6">
            <v>779.2</v>
          </cell>
          <cell r="P6">
            <v>622.90000000000009</v>
          </cell>
          <cell r="Q6">
            <v>386.90000000000003</v>
          </cell>
          <cell r="R6">
            <v>488.70000000000005</v>
          </cell>
          <cell r="S6">
            <v>787.40000000000009</v>
          </cell>
          <cell r="T6">
            <v>1182.9000000000001</v>
          </cell>
          <cell r="U6">
            <v>1268.5</v>
          </cell>
          <cell r="V6">
            <v>1251.4000000000001</v>
          </cell>
          <cell r="W6">
            <v>1639</v>
          </cell>
          <cell r="X6">
            <v>1087.3</v>
          </cell>
          <cell r="Y6">
            <v>1168</v>
          </cell>
          <cell r="Z6">
            <v>632.30000000000007</v>
          </cell>
          <cell r="AA6">
            <v>843.40000000000009</v>
          </cell>
          <cell r="AB6">
            <v>1380.6000000000001</v>
          </cell>
          <cell r="AC6">
            <v>591.30000000000007</v>
          </cell>
          <cell r="AD6">
            <v>1768.1000000000001</v>
          </cell>
          <cell r="AE6">
            <v>1454.1000000000001</v>
          </cell>
          <cell r="AF6">
            <v>1043.2</v>
          </cell>
          <cell r="AG6">
            <v>995.2</v>
          </cell>
          <cell r="AH6">
            <v>1344.6000000000001</v>
          </cell>
          <cell r="AI6">
            <v>1946.6000000000001</v>
          </cell>
          <cell r="AJ6">
            <v>2215.9</v>
          </cell>
          <cell r="AK6">
            <v>965.30000000000007</v>
          </cell>
          <cell r="AL6">
            <v>1338.4</v>
          </cell>
          <cell r="AM6">
            <v>1338.5</v>
          </cell>
          <cell r="AN6">
            <v>750.2</v>
          </cell>
          <cell r="AO6">
            <v>1366</v>
          </cell>
          <cell r="AP6">
            <v>1733</v>
          </cell>
          <cell r="AQ6">
            <v>3764.3</v>
          </cell>
          <cell r="AR6">
            <v>3483.8</v>
          </cell>
          <cell r="AS6">
            <v>3752.1000000000004</v>
          </cell>
          <cell r="AT6">
            <v>3863.5</v>
          </cell>
          <cell r="AU6">
            <v>3201.4</v>
          </cell>
          <cell r="AV6">
            <v>2717</v>
          </cell>
          <cell r="AW6">
            <v>2413.6</v>
          </cell>
          <cell r="AX6">
            <v>1622.6000000000001</v>
          </cell>
          <cell r="AY6">
            <v>1866</v>
          </cell>
          <cell r="AZ6">
            <v>1267</v>
          </cell>
          <cell r="BA6">
            <v>1388.2</v>
          </cell>
          <cell r="BB6">
            <v>1540.7</v>
          </cell>
          <cell r="BC6">
            <v>2250.4</v>
          </cell>
          <cell r="BD6">
            <v>2181</v>
          </cell>
          <cell r="BE6">
            <v>1450.8000000000002</v>
          </cell>
          <cell r="BF6">
            <v>1981.1000000000001</v>
          </cell>
          <cell r="BG6">
            <v>2018.4</v>
          </cell>
          <cell r="BH6">
            <v>2009.9</v>
          </cell>
          <cell r="BI6">
            <v>1688.7</v>
          </cell>
          <cell r="BJ6">
            <v>856.80000000000007</v>
          </cell>
          <cell r="BK6">
            <v>1115.7</v>
          </cell>
          <cell r="BL6">
            <v>1310.9</v>
          </cell>
          <cell r="BM6">
            <v>1426.1000000000001</v>
          </cell>
          <cell r="BN6">
            <v>1906</v>
          </cell>
          <cell r="BO6">
            <v>1862.5</v>
          </cell>
          <cell r="BP6">
            <v>2113.6</v>
          </cell>
          <cell r="BQ6">
            <v>2295.4</v>
          </cell>
          <cell r="BR6">
            <v>2486.8000000000002</v>
          </cell>
          <cell r="BS6">
            <v>2222.4</v>
          </cell>
          <cell r="BT6">
            <v>1879.6000000000001</v>
          </cell>
          <cell r="BU6">
            <v>1298.2</v>
          </cell>
          <cell r="BV6">
            <v>1222.5</v>
          </cell>
          <cell r="BW6">
            <v>1761</v>
          </cell>
          <cell r="BX6">
            <v>1641.7</v>
          </cell>
          <cell r="BY6">
            <v>1351.1000000000001</v>
          </cell>
          <cell r="BZ6">
            <v>1818.6000000000001</v>
          </cell>
          <cell r="CA6">
            <v>1572.2</v>
          </cell>
          <cell r="CB6">
            <v>1601.6000000000001</v>
          </cell>
          <cell r="CC6">
            <v>2322.6</v>
          </cell>
          <cell r="CD6">
            <v>2390.9</v>
          </cell>
          <cell r="CE6">
            <v>2533.5</v>
          </cell>
          <cell r="CF6">
            <v>2914.7000000000003</v>
          </cell>
          <cell r="CG6">
            <v>1640.3000000000002</v>
          </cell>
          <cell r="CH6">
            <v>1605.4</v>
          </cell>
          <cell r="CI6">
            <v>2186.7000000000003</v>
          </cell>
          <cell r="CJ6">
            <v>1523</v>
          </cell>
          <cell r="CK6">
            <v>930.6</v>
          </cell>
          <cell r="CL6">
            <v>1850.5</v>
          </cell>
          <cell r="CM6">
            <v>2862.5</v>
          </cell>
          <cell r="CN6">
            <v>2912.3</v>
          </cell>
          <cell r="CO6">
            <v>2919.7000000000003</v>
          </cell>
          <cell r="CP6">
            <v>2946.3</v>
          </cell>
          <cell r="CQ6">
            <v>2358.9</v>
          </cell>
          <cell r="CR6">
            <v>1926.1000000000001</v>
          </cell>
          <cell r="CS6">
            <v>1699.2</v>
          </cell>
          <cell r="CT6">
            <v>1915.6000000000001</v>
          </cell>
          <cell r="CU6">
            <v>1674.9</v>
          </cell>
          <cell r="CV6">
            <v>1492.7</v>
          </cell>
          <cell r="CW6">
            <v>1643.9</v>
          </cell>
          <cell r="CX6">
            <v>2442</v>
          </cell>
          <cell r="CY6">
            <v>2458.4</v>
          </cell>
          <cell r="CZ6">
            <v>2740.6000000000004</v>
          </cell>
          <cell r="DA6">
            <v>2950.7000000000003</v>
          </cell>
          <cell r="DB6">
            <v>2454.2000000000003</v>
          </cell>
          <cell r="DC6">
            <v>2469.4</v>
          </cell>
          <cell r="DD6">
            <v>1928.4</v>
          </cell>
          <cell r="DE6">
            <v>1184.5</v>
          </cell>
          <cell r="DF6">
            <v>1268.7</v>
          </cell>
          <cell r="DG6">
            <v>1944.2</v>
          </cell>
          <cell r="DH6">
            <v>915.7</v>
          </cell>
          <cell r="DI6">
            <v>1473.4</v>
          </cell>
          <cell r="DJ6">
            <v>2560.8000000000002</v>
          </cell>
          <cell r="DK6">
            <v>2194</v>
          </cell>
          <cell r="DL6">
            <v>2361.4</v>
          </cell>
          <cell r="DM6">
            <v>1855.3000000000002</v>
          </cell>
          <cell r="DN6">
            <v>2160.9</v>
          </cell>
          <cell r="DO6">
            <v>2302.7000000000003</v>
          </cell>
          <cell r="DP6">
            <v>1255.7</v>
          </cell>
          <cell r="DQ6">
            <v>1024.6000000000001</v>
          </cell>
          <cell r="DR6">
            <v>1126.6150000000002</v>
          </cell>
          <cell r="DS6">
            <v>721.90199999999993</v>
          </cell>
          <cell r="DT6">
            <v>1041.5899999999999</v>
          </cell>
          <cell r="DU6">
            <v>1078.9990000000003</v>
          </cell>
          <cell r="DV6">
            <v>1602.0149999999999</v>
          </cell>
          <cell r="DW6">
            <v>2512.1120000000001</v>
          </cell>
          <cell r="DX6">
            <v>2396.19</v>
          </cell>
          <cell r="DY6">
            <v>2052.0790000000002</v>
          </cell>
          <cell r="DZ6">
            <v>2849.68</v>
          </cell>
          <cell r="EA6">
            <v>2305.6179999999999</v>
          </cell>
          <cell r="EB6">
            <v>1257.9960000000001</v>
          </cell>
          <cell r="EC6">
            <v>871.7</v>
          </cell>
          <cell r="ED6">
            <v>1370.5690000000004</v>
          </cell>
          <cell r="EE6">
            <v>1413.5619999999999</v>
          </cell>
          <cell r="EF6">
            <v>2336.8020000000006</v>
          </cell>
          <cell r="EG6">
            <v>1404.482</v>
          </cell>
          <cell r="EH6">
            <v>2705.01</v>
          </cell>
          <cell r="EI6">
            <v>2548.8850000000007</v>
          </cell>
          <cell r="EJ6">
            <v>1962.12</v>
          </cell>
          <cell r="EK6">
            <v>2355.4879999999998</v>
          </cell>
          <cell r="EL6">
            <v>2794.2090000000003</v>
          </cell>
          <cell r="EM6">
            <v>1630.472</v>
          </cell>
          <cell r="EN6">
            <v>1508.71</v>
          </cell>
          <cell r="EO6">
            <v>1052.6270000000004</v>
          </cell>
          <cell r="EP6">
            <v>724.03999999999951</v>
          </cell>
          <cell r="EQ6">
            <v>1066.5160000000001</v>
          </cell>
          <cell r="ER6">
            <v>546.29499999999973</v>
          </cell>
          <cell r="ES6">
            <v>291.77999999999992</v>
          </cell>
          <cell r="ET6">
            <v>1045.3799999999999</v>
          </cell>
          <cell r="EU6">
            <v>2302.6650000000004</v>
          </cell>
          <cell r="EV6">
            <v>1859.5019999999997</v>
          </cell>
          <cell r="EW6">
            <v>1649.7</v>
          </cell>
          <cell r="EX6">
            <v>1385.2020000000005</v>
          </cell>
          <cell r="EY6">
            <v>1415.8400000000001</v>
          </cell>
          <cell r="EZ6">
            <v>786.23700000000008</v>
          </cell>
          <cell r="FA6">
            <v>386.50500000000011</v>
          </cell>
          <cell r="FB6">
            <v>336.95000000000005</v>
          </cell>
          <cell r="FC6">
            <v>480.35499999999996</v>
          </cell>
          <cell r="FD6">
            <v>893.92</v>
          </cell>
          <cell r="FE6">
            <v>1268.0950000000005</v>
          </cell>
          <cell r="FF6">
            <v>1499.8000000000002</v>
          </cell>
          <cell r="FG6">
            <v>1236.5900000000001</v>
          </cell>
          <cell r="FH6">
            <v>1601.2600000000002</v>
          </cell>
          <cell r="FI6">
            <v>1772.155</v>
          </cell>
          <cell r="FJ6">
            <v>1626.2850000000001</v>
          </cell>
          <cell r="FK6">
            <v>1299.8640000000003</v>
          </cell>
          <cell r="FL6">
            <v>523.96800000000007</v>
          </cell>
          <cell r="FM6">
            <v>366.80999999999989</v>
          </cell>
          <cell r="FN6">
            <v>294.84000000000003</v>
          </cell>
          <cell r="FO6">
            <v>503.75200000000001</v>
          </cell>
          <cell r="FP6">
            <v>171.785</v>
          </cell>
          <cell r="FQ6">
            <v>372.63</v>
          </cell>
          <cell r="FR6">
            <v>985.63</v>
          </cell>
          <cell r="FS6">
            <v>804.03499999999997</v>
          </cell>
          <cell r="FT6">
            <v>610.61500000000001</v>
          </cell>
          <cell r="FU6">
            <v>933.36099999999999</v>
          </cell>
          <cell r="FV6">
            <v>1057.895</v>
          </cell>
          <cell r="FW6">
            <v>1361.481</v>
          </cell>
          <cell r="FX6">
            <v>310.91399999999999</v>
          </cell>
          <cell r="FY6">
            <v>377.88400000000001</v>
          </cell>
          <cell r="FZ6">
            <v>396.24</v>
          </cell>
          <cell r="GA6">
            <v>669.15499999999997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5">
        <row r="1">
          <cell r="B1">
            <v>13144.6</v>
          </cell>
        </row>
        <row r="6">
          <cell r="B6">
            <v>332.70000000000005</v>
          </cell>
          <cell r="C6">
            <v>383.8</v>
          </cell>
          <cell r="D6">
            <v>409.20000000000005</v>
          </cell>
          <cell r="E6">
            <v>466.3</v>
          </cell>
          <cell r="F6">
            <v>932.1</v>
          </cell>
          <cell r="G6">
            <v>1674.4</v>
          </cell>
          <cell r="H6">
            <v>651.40000000000009</v>
          </cell>
          <cell r="I6">
            <v>594</v>
          </cell>
          <cell r="J6">
            <v>853.90000000000009</v>
          </cell>
          <cell r="K6">
            <v>1727.2</v>
          </cell>
          <cell r="L6">
            <v>1833.8000000000002</v>
          </cell>
          <cell r="M6">
            <v>431.8</v>
          </cell>
          <cell r="N6">
            <v>705.40000000000009</v>
          </cell>
          <cell r="O6">
            <v>606.9</v>
          </cell>
          <cell r="P6">
            <v>720.80000000000007</v>
          </cell>
          <cell r="Q6">
            <v>726.1</v>
          </cell>
          <cell r="R6">
            <v>1186.2</v>
          </cell>
          <cell r="S6">
            <v>1356</v>
          </cell>
          <cell r="T6">
            <v>816.1</v>
          </cell>
          <cell r="U6">
            <v>794.1</v>
          </cell>
          <cell r="V6">
            <v>1037.2</v>
          </cell>
          <cell r="W6">
            <v>284.2</v>
          </cell>
          <cell r="X6">
            <v>653.70000000000005</v>
          </cell>
          <cell r="Y6">
            <v>469.90000000000003</v>
          </cell>
          <cell r="Z6">
            <v>343</v>
          </cell>
          <cell r="AA6">
            <v>540.30000000000007</v>
          </cell>
          <cell r="AB6">
            <v>1099.1000000000001</v>
          </cell>
          <cell r="AC6">
            <v>1412.3000000000002</v>
          </cell>
          <cell r="AD6">
            <v>1004.7</v>
          </cell>
          <cell r="AE6">
            <v>1487.5</v>
          </cell>
          <cell r="AF6">
            <v>953.7</v>
          </cell>
          <cell r="AG6">
            <v>761.90000000000009</v>
          </cell>
          <cell r="AH6">
            <v>767.30000000000007</v>
          </cell>
          <cell r="AI6">
            <v>656</v>
          </cell>
          <cell r="AJ6">
            <v>462</v>
          </cell>
          <cell r="AK6">
            <v>825</v>
          </cell>
          <cell r="AL6">
            <v>1014.1</v>
          </cell>
          <cell r="AM6">
            <v>382.20000000000005</v>
          </cell>
          <cell r="AN6">
            <v>958.30000000000007</v>
          </cell>
          <cell r="AO6">
            <v>1407.7</v>
          </cell>
          <cell r="AP6">
            <v>1099.7</v>
          </cell>
          <cell r="AQ6">
            <v>918.90000000000009</v>
          </cell>
          <cell r="AR6">
            <v>490.5</v>
          </cell>
          <cell r="AS6">
            <v>697.5</v>
          </cell>
          <cell r="AT6">
            <v>1068.8</v>
          </cell>
          <cell r="AU6">
            <v>2405.8000000000002</v>
          </cell>
          <cell r="AV6">
            <v>1095.3</v>
          </cell>
          <cell r="AW6">
            <v>863.90000000000009</v>
          </cell>
          <cell r="AX6">
            <v>1218.3</v>
          </cell>
          <cell r="AY6">
            <v>1113.7</v>
          </cell>
          <cell r="AZ6">
            <v>1207.1000000000001</v>
          </cell>
          <cell r="BA6">
            <v>1342.6000000000001</v>
          </cell>
          <cell r="BB6">
            <v>804.2</v>
          </cell>
          <cell r="BC6">
            <v>293.10000000000002</v>
          </cell>
          <cell r="BD6">
            <v>458.70000000000005</v>
          </cell>
          <cell r="BE6">
            <v>265.60000000000002</v>
          </cell>
          <cell r="BF6">
            <v>827.7</v>
          </cell>
          <cell r="BG6">
            <v>981.80000000000007</v>
          </cell>
          <cell r="BH6">
            <v>491.20000000000005</v>
          </cell>
          <cell r="BI6">
            <v>447.3</v>
          </cell>
          <cell r="BJ6">
            <v>214.5</v>
          </cell>
          <cell r="BK6">
            <v>573</v>
          </cell>
          <cell r="BL6">
            <v>758.80000000000007</v>
          </cell>
          <cell r="BM6">
            <v>389.8</v>
          </cell>
          <cell r="BN6">
            <v>291.90000000000003</v>
          </cell>
          <cell r="BO6">
            <v>565.20000000000005</v>
          </cell>
          <cell r="BP6">
            <v>518.70000000000005</v>
          </cell>
          <cell r="BQ6">
            <v>423.1</v>
          </cell>
          <cell r="BR6">
            <v>448</v>
          </cell>
          <cell r="BS6">
            <v>432.40000000000003</v>
          </cell>
          <cell r="BT6">
            <v>389.6</v>
          </cell>
          <cell r="BU6">
            <v>525.1</v>
          </cell>
          <cell r="BV6">
            <v>634.70000000000005</v>
          </cell>
          <cell r="BW6">
            <v>716.40000000000009</v>
          </cell>
          <cell r="BX6">
            <v>1659</v>
          </cell>
          <cell r="BY6">
            <v>459.6</v>
          </cell>
          <cell r="BZ6">
            <v>185.8</v>
          </cell>
          <cell r="CA6">
            <v>725.90000000000009</v>
          </cell>
          <cell r="CB6">
            <v>598.30000000000007</v>
          </cell>
          <cell r="CC6">
            <v>2111.4</v>
          </cell>
          <cell r="CD6">
            <v>1397.5</v>
          </cell>
          <cell r="CE6">
            <v>796.6</v>
          </cell>
          <cell r="CF6">
            <v>896.80000000000007</v>
          </cell>
          <cell r="CG6">
            <v>634.20000000000005</v>
          </cell>
          <cell r="CH6">
            <v>821</v>
          </cell>
          <cell r="CI6">
            <v>583.6</v>
          </cell>
          <cell r="CJ6">
            <v>627</v>
          </cell>
          <cell r="CK6">
            <v>728.1</v>
          </cell>
          <cell r="CL6">
            <v>1687.6000000000001</v>
          </cell>
          <cell r="CM6">
            <v>1055.6000000000001</v>
          </cell>
          <cell r="CN6">
            <v>641.20000000000005</v>
          </cell>
          <cell r="CO6">
            <v>754</v>
          </cell>
          <cell r="CP6">
            <v>389.3</v>
          </cell>
          <cell r="CQ6">
            <v>507.3</v>
          </cell>
          <cell r="CR6">
            <v>664.7</v>
          </cell>
          <cell r="CS6">
            <v>478.70000000000005</v>
          </cell>
          <cell r="CT6">
            <v>766.90000000000009</v>
          </cell>
          <cell r="CU6">
            <v>1346.6000000000001</v>
          </cell>
          <cell r="CV6">
            <v>808.7</v>
          </cell>
          <cell r="CW6">
            <v>871.2</v>
          </cell>
          <cell r="CX6">
            <v>516.5</v>
          </cell>
          <cell r="CY6">
            <v>311.8</v>
          </cell>
          <cell r="CZ6">
            <v>481.40000000000003</v>
          </cell>
          <cell r="DA6">
            <v>483.20000000000005</v>
          </cell>
          <cell r="DB6">
            <v>287.5</v>
          </cell>
          <cell r="DC6">
            <v>606.30000000000007</v>
          </cell>
          <cell r="DD6">
            <v>1126.9000000000001</v>
          </cell>
          <cell r="DE6">
            <v>740.1</v>
          </cell>
          <cell r="DF6">
            <v>1033.2</v>
          </cell>
          <cell r="DG6">
            <v>1205.6000000000001</v>
          </cell>
          <cell r="DH6">
            <v>1082.8</v>
          </cell>
          <cell r="DI6">
            <v>1134.8</v>
          </cell>
          <cell r="DJ6">
            <v>890.5</v>
          </cell>
          <cell r="DK6">
            <v>1155.7</v>
          </cell>
          <cell r="DL6">
            <v>553</v>
          </cell>
          <cell r="DM6">
            <v>855</v>
          </cell>
          <cell r="DN6">
            <v>914.90000000000009</v>
          </cell>
          <cell r="DO6">
            <v>1290.5</v>
          </cell>
          <cell r="DP6">
            <v>1034.4000000000001</v>
          </cell>
          <cell r="DQ6">
            <v>853.6</v>
          </cell>
          <cell r="DR6">
            <v>1032.941</v>
          </cell>
          <cell r="DS6">
            <v>1104.3190000000002</v>
          </cell>
          <cell r="DT6">
            <v>1105.9980000000003</v>
          </cell>
          <cell r="DU6">
            <v>1463.1360000000002</v>
          </cell>
          <cell r="DV6">
            <v>1528.4189999999999</v>
          </cell>
          <cell r="DW6">
            <v>1655.905</v>
          </cell>
          <cell r="DX6">
            <v>1104.3309999999999</v>
          </cell>
          <cell r="DY6">
            <v>1356.2640000000001</v>
          </cell>
          <cell r="DZ6">
            <v>932.89400000000012</v>
          </cell>
          <cell r="EA6">
            <v>1310.8320000000003</v>
          </cell>
          <cell r="EB6">
            <v>452.25200000000007</v>
          </cell>
          <cell r="EC6">
            <v>671.16800000000012</v>
          </cell>
          <cell r="ED6">
            <v>555.63599999999997</v>
          </cell>
          <cell r="EE6">
            <v>404.15900000000005</v>
          </cell>
          <cell r="EF6">
            <v>715.875</v>
          </cell>
          <cell r="EG6">
            <v>3530.5760000000005</v>
          </cell>
          <cell r="EH6">
            <v>2758.364</v>
          </cell>
          <cell r="EI6">
            <v>3024.317</v>
          </cell>
          <cell r="EJ6">
            <v>2135.9</v>
          </cell>
          <cell r="EK6">
            <v>1845.5040000000001</v>
          </cell>
          <cell r="EL6">
            <v>2463.54</v>
          </cell>
          <cell r="EM6">
            <v>1445.3109999999999</v>
          </cell>
          <cell r="EN6">
            <v>1989.5680000000002</v>
          </cell>
          <cell r="EO6">
            <v>1736.903</v>
          </cell>
          <cell r="EP6">
            <v>3915.2780000000002</v>
          </cell>
          <cell r="EQ6">
            <v>2077.1010000000001</v>
          </cell>
          <cell r="ER6">
            <v>1706.7760000000003</v>
          </cell>
          <cell r="ES6">
            <v>2355.1349999999998</v>
          </cell>
          <cell r="ET6">
            <v>1830.4480000000001</v>
          </cell>
          <cell r="EU6">
            <v>1567.8140000000001</v>
          </cell>
          <cell r="EV6">
            <v>2323.857</v>
          </cell>
          <cell r="EW6">
            <v>1693.5889999999999</v>
          </cell>
          <cell r="EX6">
            <v>4007.3369999999995</v>
          </cell>
          <cell r="EY6">
            <v>1759.914</v>
          </cell>
          <cell r="EZ6">
            <v>1468.7920000000001</v>
          </cell>
          <cell r="FA6">
            <v>968.79700000000003</v>
          </cell>
          <cell r="FB6">
            <v>2244.7330000000002</v>
          </cell>
          <cell r="FC6">
            <v>2772.1370000000006</v>
          </cell>
          <cell r="FD6">
            <v>1058.5350000000001</v>
          </cell>
          <cell r="FE6">
            <v>2185.4699999999998</v>
          </cell>
          <cell r="FF6">
            <v>2094.424</v>
          </cell>
          <cell r="FG6">
            <v>4245.4790000000003</v>
          </cell>
          <cell r="FH6">
            <v>756.63000000000011</v>
          </cell>
          <cell r="FI6">
            <v>694.0680000000001</v>
          </cell>
          <cell r="FJ6">
            <v>370.33300000000003</v>
          </cell>
          <cell r="FK6">
            <v>1455.1690000000001</v>
          </cell>
          <cell r="FL6">
            <v>2220.3220000000001</v>
          </cell>
          <cell r="FM6">
            <v>1462.3860000000002</v>
          </cell>
          <cell r="FN6">
            <v>501.21199999999999</v>
          </cell>
          <cell r="FO6">
            <v>530.30399999999997</v>
          </cell>
          <cell r="FP6">
            <v>330.75600000000003</v>
          </cell>
          <cell r="FQ6">
            <v>394.32300000000004</v>
          </cell>
          <cell r="FR6">
            <v>512.72900000000004</v>
          </cell>
          <cell r="FS6">
            <v>543.81399999999996</v>
          </cell>
          <cell r="FT6">
            <v>602.31200000000001</v>
          </cell>
          <cell r="FU6">
            <v>2597.317</v>
          </cell>
          <cell r="FV6">
            <v>3524.1669999999999</v>
          </cell>
          <cell r="FW6">
            <v>2581.1620000000003</v>
          </cell>
          <cell r="FX6">
            <v>2671.6219999999998</v>
          </cell>
          <cell r="FY6">
            <v>2924.1979999999999</v>
          </cell>
          <cell r="FZ6">
            <v>3633.1080000000002</v>
          </cell>
          <cell r="GA6">
            <v>5047.8990000000003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21</v>
          </cell>
          <cell r="E6">
            <v>0</v>
          </cell>
          <cell r="F6">
            <v>0</v>
          </cell>
          <cell r="G6">
            <v>21</v>
          </cell>
          <cell r="H6">
            <v>0</v>
          </cell>
          <cell r="I6">
            <v>21</v>
          </cell>
          <cell r="J6">
            <v>21.1</v>
          </cell>
          <cell r="K6">
            <v>0</v>
          </cell>
          <cell r="L6">
            <v>42.5</v>
          </cell>
          <cell r="M6">
            <v>105.4</v>
          </cell>
          <cell r="N6">
            <v>42.6</v>
          </cell>
          <cell r="O6">
            <v>63.900000000000006</v>
          </cell>
          <cell r="P6">
            <v>21.8</v>
          </cell>
          <cell r="Q6">
            <v>21</v>
          </cell>
          <cell r="R6">
            <v>42.900000000000006</v>
          </cell>
          <cell r="S6">
            <v>107.80000000000001</v>
          </cell>
          <cell r="T6">
            <v>172.3</v>
          </cell>
          <cell r="U6">
            <v>215.3</v>
          </cell>
          <cell r="V6">
            <v>302.90000000000003</v>
          </cell>
          <cell r="W6">
            <v>346.3</v>
          </cell>
          <cell r="X6">
            <v>281.60000000000002</v>
          </cell>
          <cell r="Y6">
            <v>107.9</v>
          </cell>
          <cell r="Z6">
            <v>43.2</v>
          </cell>
          <cell r="AA6">
            <v>64.900000000000006</v>
          </cell>
          <cell r="AB6">
            <v>108.4</v>
          </cell>
          <cell r="AC6">
            <v>65.600000000000009</v>
          </cell>
          <cell r="AD6">
            <v>281.90000000000003</v>
          </cell>
          <cell r="AE6">
            <v>251</v>
          </cell>
          <cell r="AF6">
            <v>389.1</v>
          </cell>
          <cell r="AG6">
            <v>215.5</v>
          </cell>
          <cell r="AH6">
            <v>388.90000000000003</v>
          </cell>
          <cell r="AI6">
            <v>432.5</v>
          </cell>
          <cell r="AJ6">
            <v>663.30000000000007</v>
          </cell>
          <cell r="AK6">
            <v>312.20000000000005</v>
          </cell>
          <cell r="AL6">
            <v>645.6</v>
          </cell>
          <cell r="AM6">
            <v>256.7</v>
          </cell>
          <cell r="AN6">
            <v>107.10000000000001</v>
          </cell>
          <cell r="AO6">
            <v>185.60000000000002</v>
          </cell>
          <cell r="AP6">
            <v>218.3</v>
          </cell>
          <cell r="AQ6">
            <v>336.3</v>
          </cell>
          <cell r="AR6">
            <v>813.30000000000007</v>
          </cell>
          <cell r="AS6">
            <v>729.40000000000009</v>
          </cell>
          <cell r="AT6">
            <v>946.6</v>
          </cell>
          <cell r="AU6">
            <v>860.1</v>
          </cell>
          <cell r="AV6">
            <v>695.1</v>
          </cell>
          <cell r="AW6">
            <v>525.6</v>
          </cell>
          <cell r="AX6">
            <v>510.20000000000005</v>
          </cell>
          <cell r="AY6">
            <v>441.5</v>
          </cell>
          <cell r="AZ6">
            <v>219.10000000000002</v>
          </cell>
          <cell r="BA6">
            <v>215.8</v>
          </cell>
          <cell r="BB6">
            <v>280.60000000000002</v>
          </cell>
          <cell r="BC6">
            <v>370.6</v>
          </cell>
          <cell r="BD6">
            <v>379.90000000000003</v>
          </cell>
          <cell r="BE6">
            <v>216.60000000000002</v>
          </cell>
          <cell r="BF6">
            <v>186.4</v>
          </cell>
          <cell r="BG6">
            <v>172.70000000000002</v>
          </cell>
          <cell r="BH6">
            <v>240</v>
          </cell>
          <cell r="BI6">
            <v>282.8</v>
          </cell>
          <cell r="BJ6">
            <v>111.30000000000001</v>
          </cell>
          <cell r="BK6">
            <v>65.900000000000006</v>
          </cell>
          <cell r="BL6">
            <v>174.3</v>
          </cell>
          <cell r="BM6">
            <v>414.3</v>
          </cell>
          <cell r="BN6">
            <v>287</v>
          </cell>
          <cell r="BO6">
            <v>308.70000000000005</v>
          </cell>
          <cell r="BP6">
            <v>413.20000000000005</v>
          </cell>
          <cell r="BQ6">
            <v>578.9</v>
          </cell>
          <cell r="BR6">
            <v>410.20000000000005</v>
          </cell>
          <cell r="BS6">
            <v>474.5</v>
          </cell>
          <cell r="BT6">
            <v>210.20000000000002</v>
          </cell>
          <cell r="BU6">
            <v>277.3</v>
          </cell>
          <cell r="BV6">
            <v>155.20000000000002</v>
          </cell>
          <cell r="BW6">
            <v>282.10000000000002</v>
          </cell>
          <cell r="BX6">
            <v>133.1</v>
          </cell>
          <cell r="BY6">
            <v>239.20000000000002</v>
          </cell>
          <cell r="BZ6">
            <v>419.8</v>
          </cell>
          <cell r="CA6">
            <v>413.70000000000005</v>
          </cell>
          <cell r="CB6">
            <v>411.6</v>
          </cell>
          <cell r="CC6">
            <v>554.9</v>
          </cell>
          <cell r="CD6">
            <v>554.1</v>
          </cell>
          <cell r="CE6">
            <v>318.40000000000003</v>
          </cell>
          <cell r="CF6">
            <v>375.40000000000003</v>
          </cell>
          <cell r="CG6">
            <v>444.40000000000003</v>
          </cell>
          <cell r="CH6">
            <v>198.20000000000002</v>
          </cell>
          <cell r="CI6">
            <v>400</v>
          </cell>
          <cell r="CJ6">
            <v>287.8</v>
          </cell>
          <cell r="CK6">
            <v>118</v>
          </cell>
          <cell r="CL6">
            <v>399.70000000000005</v>
          </cell>
          <cell r="CM6">
            <v>510.20000000000005</v>
          </cell>
          <cell r="CN6">
            <v>463.20000000000005</v>
          </cell>
          <cell r="CO6">
            <v>488</v>
          </cell>
          <cell r="CP6">
            <v>480.6</v>
          </cell>
          <cell r="CQ6">
            <v>421.6</v>
          </cell>
          <cell r="CR6">
            <v>216.10000000000002</v>
          </cell>
          <cell r="CS6">
            <v>288.2</v>
          </cell>
          <cell r="CT6">
            <v>280</v>
          </cell>
          <cell r="CU6">
            <v>155.30000000000001</v>
          </cell>
          <cell r="CV6">
            <v>130.70000000000002</v>
          </cell>
          <cell r="CW6">
            <v>190.8</v>
          </cell>
          <cell r="CX6">
            <v>390.8</v>
          </cell>
          <cell r="CY6">
            <v>332.1</v>
          </cell>
          <cell r="CZ6">
            <v>424.6</v>
          </cell>
          <cell r="DA6">
            <v>366.70000000000005</v>
          </cell>
          <cell r="DB6">
            <v>445.5</v>
          </cell>
          <cell r="DC6">
            <v>564.1</v>
          </cell>
          <cell r="DD6">
            <v>477.8</v>
          </cell>
          <cell r="DE6">
            <v>265.3</v>
          </cell>
          <cell r="DF6">
            <v>230.60000000000002</v>
          </cell>
          <cell r="DG6">
            <v>437.1</v>
          </cell>
          <cell r="DH6">
            <v>183.70000000000002</v>
          </cell>
          <cell r="DI6">
            <v>275.7</v>
          </cell>
          <cell r="DJ6">
            <v>500.1</v>
          </cell>
          <cell r="DK6">
            <v>501.3</v>
          </cell>
          <cell r="DL6">
            <v>472.70000000000005</v>
          </cell>
          <cell r="DM6">
            <v>414.8</v>
          </cell>
          <cell r="DN6">
            <v>566.30000000000007</v>
          </cell>
          <cell r="DO6">
            <v>337.1</v>
          </cell>
          <cell r="DP6">
            <v>269.60000000000002</v>
          </cell>
          <cell r="DQ6">
            <v>352.1</v>
          </cell>
          <cell r="DR6">
            <v>177.935</v>
          </cell>
          <cell r="DS6">
            <v>162.70000000000002</v>
          </cell>
          <cell r="DT6">
            <v>256.33000000000004</v>
          </cell>
          <cell r="DU6">
            <v>223.07500000000002</v>
          </cell>
          <cell r="DV6">
            <v>243.75</v>
          </cell>
          <cell r="DW6">
            <v>265.63000000000005</v>
          </cell>
          <cell r="DX6">
            <v>333.75500000000005</v>
          </cell>
          <cell r="DY6">
            <v>241.40500000000003</v>
          </cell>
          <cell r="DZ6">
            <v>417.34</v>
          </cell>
          <cell r="EA6">
            <v>329.733</v>
          </cell>
          <cell r="EB6">
            <v>281.685</v>
          </cell>
          <cell r="EC6">
            <v>264.60000000000002</v>
          </cell>
          <cell r="ED6">
            <v>219.65</v>
          </cell>
          <cell r="EE6">
            <v>182.18</v>
          </cell>
          <cell r="EF6">
            <v>324.05500000000006</v>
          </cell>
          <cell r="EG6">
            <v>235.23000000000002</v>
          </cell>
          <cell r="EH6">
            <v>591.85</v>
          </cell>
          <cell r="EI6">
            <v>587.62</v>
          </cell>
          <cell r="EJ6">
            <v>364.47</v>
          </cell>
          <cell r="EK6">
            <v>439.89</v>
          </cell>
          <cell r="EL6">
            <v>437.76000000000005</v>
          </cell>
          <cell r="EM6">
            <v>365.77</v>
          </cell>
          <cell r="EN6">
            <v>859.77500000000009</v>
          </cell>
          <cell r="EO6">
            <v>748.58</v>
          </cell>
          <cell r="EP6">
            <v>351.92</v>
          </cell>
          <cell r="EQ6">
            <v>478.65500000000003</v>
          </cell>
          <cell r="ER6">
            <v>412.14499999999998</v>
          </cell>
          <cell r="ES6">
            <v>108.22500000000001</v>
          </cell>
          <cell r="ET6">
            <v>46.2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9.6000000000000014</v>
          </cell>
          <cell r="D6">
            <v>21.6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12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23</v>
          </cell>
          <cell r="AE6">
            <v>0</v>
          </cell>
          <cell r="AF6">
            <v>23</v>
          </cell>
          <cell r="AG6">
            <v>0</v>
          </cell>
          <cell r="AH6">
            <v>0</v>
          </cell>
          <cell r="AI6">
            <v>0</v>
          </cell>
          <cell r="AJ6">
            <v>69.100000000000009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34.5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1.2000000000000002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14.9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/>
      <sheetData sheetId="24">
        <row r="1">
          <cell r="B1">
            <v>0</v>
          </cell>
        </row>
        <row r="6">
          <cell r="B6">
            <v>0</v>
          </cell>
          <cell r="C6">
            <v>21</v>
          </cell>
          <cell r="D6">
            <v>0</v>
          </cell>
          <cell r="E6">
            <v>21</v>
          </cell>
          <cell r="F6">
            <v>0</v>
          </cell>
          <cell r="G6">
            <v>0</v>
          </cell>
          <cell r="H6">
            <v>0</v>
          </cell>
          <cell r="I6">
            <v>42</v>
          </cell>
          <cell r="J6">
            <v>0</v>
          </cell>
          <cell r="K6">
            <v>0</v>
          </cell>
          <cell r="L6">
            <v>0</v>
          </cell>
          <cell r="M6">
            <v>21</v>
          </cell>
          <cell r="N6">
            <v>0</v>
          </cell>
          <cell r="O6">
            <v>21.6</v>
          </cell>
          <cell r="P6">
            <v>104.2</v>
          </cell>
          <cell r="Q6">
            <v>42</v>
          </cell>
          <cell r="R6">
            <v>106.60000000000001</v>
          </cell>
          <cell r="S6">
            <v>64.400000000000006</v>
          </cell>
          <cell r="T6">
            <v>211.8</v>
          </cell>
          <cell r="U6">
            <v>150.5</v>
          </cell>
          <cell r="V6">
            <v>257</v>
          </cell>
          <cell r="W6">
            <v>129.80000000000001</v>
          </cell>
          <cell r="X6">
            <v>85.800000000000011</v>
          </cell>
          <cell r="Y6">
            <v>21.5</v>
          </cell>
          <cell r="Z6">
            <v>0</v>
          </cell>
          <cell r="AA6">
            <v>64.400000000000006</v>
          </cell>
          <cell r="AB6">
            <v>21.5</v>
          </cell>
          <cell r="AC6">
            <v>0</v>
          </cell>
          <cell r="AD6">
            <v>21.5</v>
          </cell>
          <cell r="AE6">
            <v>42.900000000000006</v>
          </cell>
          <cell r="AF6">
            <v>21.5</v>
          </cell>
          <cell r="AG6">
            <v>365.3</v>
          </cell>
          <cell r="AH6">
            <v>193.10000000000002</v>
          </cell>
          <cell r="AI6">
            <v>193.5</v>
          </cell>
          <cell r="AJ6">
            <v>215</v>
          </cell>
          <cell r="AK6">
            <v>150.30000000000001</v>
          </cell>
          <cell r="AL6">
            <v>149.80000000000001</v>
          </cell>
          <cell r="AM6">
            <v>216.60000000000002</v>
          </cell>
          <cell r="AN6">
            <v>151.30000000000001</v>
          </cell>
          <cell r="AO6">
            <v>258</v>
          </cell>
          <cell r="AP6">
            <v>301.2</v>
          </cell>
          <cell r="AQ6">
            <v>216.70000000000002</v>
          </cell>
          <cell r="AR6">
            <v>171.60000000000002</v>
          </cell>
          <cell r="AS6">
            <v>64.900000000000006</v>
          </cell>
          <cell r="AT6">
            <v>128.70000000000002</v>
          </cell>
          <cell r="AU6">
            <v>193.10000000000002</v>
          </cell>
          <cell r="AV6">
            <v>107.30000000000001</v>
          </cell>
          <cell r="AW6">
            <v>170.20000000000002</v>
          </cell>
          <cell r="AX6">
            <v>107.80000000000001</v>
          </cell>
          <cell r="AY6">
            <v>64.900000000000006</v>
          </cell>
          <cell r="AZ6">
            <v>42.900000000000006</v>
          </cell>
          <cell r="BA6">
            <v>86.9</v>
          </cell>
          <cell r="BB6">
            <v>108.10000000000001</v>
          </cell>
          <cell r="BC6">
            <v>86.4</v>
          </cell>
          <cell r="BD6">
            <v>42.900000000000006</v>
          </cell>
          <cell r="BE6">
            <v>128.70000000000002</v>
          </cell>
          <cell r="BF6">
            <v>193.10000000000002</v>
          </cell>
          <cell r="BG6">
            <v>150.20000000000002</v>
          </cell>
          <cell r="BH6">
            <v>85.800000000000011</v>
          </cell>
          <cell r="BI6">
            <v>42.900000000000006</v>
          </cell>
          <cell r="BJ6">
            <v>64.400000000000006</v>
          </cell>
          <cell r="BK6">
            <v>21.5</v>
          </cell>
          <cell r="BL6">
            <v>95.600000000000009</v>
          </cell>
          <cell r="BM6">
            <v>216.3</v>
          </cell>
          <cell r="BN6">
            <v>318.20000000000005</v>
          </cell>
          <cell r="BO6">
            <v>236</v>
          </cell>
          <cell r="BP6">
            <v>263.8</v>
          </cell>
          <cell r="BQ6">
            <v>110.30000000000001</v>
          </cell>
          <cell r="BR6">
            <v>87.600000000000009</v>
          </cell>
          <cell r="BS6">
            <v>109.60000000000001</v>
          </cell>
          <cell r="BT6">
            <v>84.7</v>
          </cell>
          <cell r="BU6">
            <v>66.2</v>
          </cell>
          <cell r="BV6">
            <v>20.900000000000002</v>
          </cell>
          <cell r="BW6">
            <v>21.8</v>
          </cell>
          <cell r="BX6">
            <v>132</v>
          </cell>
          <cell r="BY6">
            <v>132.30000000000001</v>
          </cell>
          <cell r="BZ6">
            <v>264.3</v>
          </cell>
          <cell r="CA6">
            <v>197.4</v>
          </cell>
          <cell r="CB6">
            <v>155.20000000000002</v>
          </cell>
          <cell r="CC6">
            <v>264.3</v>
          </cell>
          <cell r="CD6">
            <v>88.2</v>
          </cell>
          <cell r="CE6">
            <v>260.3</v>
          </cell>
          <cell r="CF6">
            <v>132.20000000000002</v>
          </cell>
          <cell r="CG6">
            <v>44.1</v>
          </cell>
          <cell r="CH6">
            <v>132.30000000000001</v>
          </cell>
          <cell r="CI6">
            <v>87</v>
          </cell>
          <cell r="CJ6">
            <v>110.30000000000001</v>
          </cell>
          <cell r="CK6">
            <v>131.70000000000002</v>
          </cell>
          <cell r="CL6">
            <v>88.2</v>
          </cell>
          <cell r="CM6">
            <v>175.8</v>
          </cell>
          <cell r="CN6">
            <v>66.2</v>
          </cell>
          <cell r="CO6">
            <v>66.2</v>
          </cell>
          <cell r="CP6">
            <v>198.60000000000002</v>
          </cell>
          <cell r="CQ6">
            <v>174.20000000000002</v>
          </cell>
          <cell r="CR6">
            <v>133.20000000000002</v>
          </cell>
          <cell r="CS6">
            <v>132.20000000000002</v>
          </cell>
          <cell r="CT6">
            <v>22</v>
          </cell>
          <cell r="CU6">
            <v>88.2</v>
          </cell>
          <cell r="CV6">
            <v>88.2</v>
          </cell>
          <cell r="CW6">
            <v>66.2</v>
          </cell>
          <cell r="CX6">
            <v>242.9</v>
          </cell>
          <cell r="CY6">
            <v>175.10000000000002</v>
          </cell>
          <cell r="CZ6">
            <v>259.5</v>
          </cell>
          <cell r="DA6">
            <v>238.70000000000002</v>
          </cell>
          <cell r="DB6">
            <v>66</v>
          </cell>
          <cell r="DC6">
            <v>132.30000000000001</v>
          </cell>
          <cell r="DD6">
            <v>88.2</v>
          </cell>
          <cell r="DE6">
            <v>138</v>
          </cell>
          <cell r="DF6">
            <v>176.4</v>
          </cell>
          <cell r="DG6">
            <v>154.4</v>
          </cell>
          <cell r="DH6">
            <v>65.900000000000006</v>
          </cell>
          <cell r="DI6">
            <v>176.4</v>
          </cell>
          <cell r="DJ6">
            <v>132.30000000000001</v>
          </cell>
          <cell r="DK6">
            <v>220.3</v>
          </cell>
          <cell r="DL6">
            <v>154.10000000000002</v>
          </cell>
          <cell r="DM6">
            <v>66.2</v>
          </cell>
          <cell r="DN6">
            <v>308.60000000000002</v>
          </cell>
          <cell r="DO6">
            <v>308.60000000000002</v>
          </cell>
          <cell r="DP6">
            <v>44.1</v>
          </cell>
          <cell r="DQ6">
            <v>110.2</v>
          </cell>
          <cell r="DR6">
            <v>176.36</v>
          </cell>
          <cell r="DS6">
            <v>89.15</v>
          </cell>
          <cell r="DT6">
            <v>221.5</v>
          </cell>
          <cell r="DU6">
            <v>309.55</v>
          </cell>
          <cell r="DV6">
            <v>311.65000000000003</v>
          </cell>
          <cell r="DW6">
            <v>615.90600000000006</v>
          </cell>
          <cell r="DX6">
            <v>309.57</v>
          </cell>
          <cell r="DY6">
            <v>286.46500000000003</v>
          </cell>
          <cell r="DZ6">
            <v>386.43000000000006</v>
          </cell>
          <cell r="EA6">
            <v>246.3</v>
          </cell>
          <cell r="EB6">
            <v>154.4</v>
          </cell>
          <cell r="EC6">
            <v>44</v>
          </cell>
          <cell r="ED6">
            <v>133.25</v>
          </cell>
          <cell r="EE6">
            <v>263.83000000000004</v>
          </cell>
          <cell r="EF6">
            <v>383.51</v>
          </cell>
          <cell r="EG6">
            <v>418.70000000000005</v>
          </cell>
          <cell r="EH6">
            <v>639.06500000000005</v>
          </cell>
          <cell r="EI6">
            <v>418.5</v>
          </cell>
          <cell r="EJ6">
            <v>418.55</v>
          </cell>
          <cell r="EK6">
            <v>460.26000000000005</v>
          </cell>
          <cell r="EL6">
            <v>922.90000000000009</v>
          </cell>
          <cell r="EM6">
            <v>557</v>
          </cell>
          <cell r="EN6">
            <v>512.36</v>
          </cell>
          <cell r="EO6">
            <v>263.01500000000004</v>
          </cell>
          <cell r="EP6">
            <v>304.92</v>
          </cell>
          <cell r="EQ6">
            <v>432.56800000000004</v>
          </cell>
          <cell r="ER6">
            <v>88.050000000000011</v>
          </cell>
          <cell r="ES6">
            <v>0</v>
          </cell>
          <cell r="ET6">
            <v>0</v>
          </cell>
          <cell r="EU6">
            <v>1003.905</v>
          </cell>
          <cell r="EV6">
            <v>440.85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22.05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23.1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7">
        <row r="1">
          <cell r="B1">
            <v>20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0.60000000000000009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  <row r="6">
          <cell r="B6">
            <v>139</v>
          </cell>
          <cell r="C6">
            <v>42</v>
          </cell>
          <cell r="D6">
            <v>191.4</v>
          </cell>
          <cell r="E6">
            <v>85.600000000000009</v>
          </cell>
          <cell r="F6">
            <v>127.60000000000001</v>
          </cell>
          <cell r="G6">
            <v>130.5</v>
          </cell>
          <cell r="H6">
            <v>108.7</v>
          </cell>
          <cell r="I6">
            <v>238.10000000000002</v>
          </cell>
          <cell r="J6">
            <v>386.70000000000005</v>
          </cell>
          <cell r="K6">
            <v>496.8</v>
          </cell>
          <cell r="L6">
            <v>604.9</v>
          </cell>
          <cell r="M6">
            <v>506.40000000000003</v>
          </cell>
          <cell r="N6">
            <v>581.70000000000005</v>
          </cell>
          <cell r="O6">
            <v>693.7</v>
          </cell>
          <cell r="P6">
            <v>496.90000000000003</v>
          </cell>
          <cell r="Q6">
            <v>323.90000000000003</v>
          </cell>
          <cell r="R6">
            <v>339.20000000000005</v>
          </cell>
          <cell r="S6">
            <v>615.20000000000005</v>
          </cell>
          <cell r="T6">
            <v>798.80000000000007</v>
          </cell>
          <cell r="U6">
            <v>902.7</v>
          </cell>
          <cell r="V6">
            <v>691.5</v>
          </cell>
          <cell r="W6">
            <v>1162.9000000000001</v>
          </cell>
          <cell r="X6">
            <v>719.90000000000009</v>
          </cell>
          <cell r="Y6">
            <v>1038.6000000000001</v>
          </cell>
          <cell r="Z6">
            <v>589.1</v>
          </cell>
          <cell r="AA6">
            <v>714.1</v>
          </cell>
          <cell r="AB6">
            <v>1250.7</v>
          </cell>
          <cell r="AC6">
            <v>525.70000000000005</v>
          </cell>
          <cell r="AD6">
            <v>1422.7</v>
          </cell>
          <cell r="AE6">
            <v>1160.2</v>
          </cell>
          <cell r="AF6">
            <v>609.6</v>
          </cell>
          <cell r="AG6">
            <v>414.3</v>
          </cell>
          <cell r="AH6">
            <v>762.6</v>
          </cell>
          <cell r="AI6">
            <v>1320.6000000000001</v>
          </cell>
          <cell r="AJ6">
            <v>1268.5</v>
          </cell>
          <cell r="AK6">
            <v>502.8</v>
          </cell>
          <cell r="AL6">
            <v>542.80000000000007</v>
          </cell>
          <cell r="AM6">
            <v>865.2</v>
          </cell>
          <cell r="AN6">
            <v>491.8</v>
          </cell>
          <cell r="AO6">
            <v>922.40000000000009</v>
          </cell>
          <cell r="AP6">
            <v>1213.5</v>
          </cell>
          <cell r="AQ6">
            <v>3211.3</v>
          </cell>
          <cell r="AR6">
            <v>2498.9</v>
          </cell>
          <cell r="AS6">
            <v>2957.8</v>
          </cell>
          <cell r="AT6">
            <v>2788.2000000000003</v>
          </cell>
          <cell r="AU6">
            <v>2113.7000000000003</v>
          </cell>
          <cell r="AV6">
            <v>1914.6000000000001</v>
          </cell>
          <cell r="AW6">
            <v>1717.8000000000002</v>
          </cell>
          <cell r="AX6">
            <v>1004.6</v>
          </cell>
          <cell r="AY6">
            <v>1359.6000000000001</v>
          </cell>
          <cell r="AZ6">
            <v>1005</v>
          </cell>
          <cell r="BA6">
            <v>1084.3</v>
          </cell>
          <cell r="BB6">
            <v>1152</v>
          </cell>
          <cell r="BC6">
            <v>1793.4</v>
          </cell>
          <cell r="BD6">
            <v>1758.2</v>
          </cell>
          <cell r="BE6">
            <v>1105.5</v>
          </cell>
          <cell r="BF6">
            <v>1601.4</v>
          </cell>
          <cell r="BG6">
            <v>1693.7</v>
          </cell>
          <cell r="BH6">
            <v>1684.1000000000001</v>
          </cell>
          <cell r="BI6">
            <v>1363</v>
          </cell>
          <cell r="BJ6">
            <v>681.1</v>
          </cell>
          <cell r="BK6">
            <v>1028.3</v>
          </cell>
          <cell r="BL6">
            <v>1031.6000000000001</v>
          </cell>
          <cell r="BM6">
            <v>795.5</v>
          </cell>
          <cell r="BN6">
            <v>1300.8000000000002</v>
          </cell>
          <cell r="BO6">
            <v>1317.8000000000002</v>
          </cell>
          <cell r="BP6">
            <v>1436</v>
          </cell>
          <cell r="BQ6">
            <v>1606.2</v>
          </cell>
          <cell r="BR6">
            <v>1989</v>
          </cell>
          <cell r="BS6">
            <v>1638.3000000000002</v>
          </cell>
          <cell r="BT6">
            <v>1584.7</v>
          </cell>
          <cell r="BU6">
            <v>954.7</v>
          </cell>
          <cell r="BV6">
            <v>1046.4000000000001</v>
          </cell>
          <cell r="BW6">
            <v>1457.1000000000001</v>
          </cell>
          <cell r="BX6">
            <v>1376.6000000000001</v>
          </cell>
          <cell r="BY6">
            <v>979.6</v>
          </cell>
          <cell r="BZ6">
            <v>1126</v>
          </cell>
          <cell r="CA6">
            <v>961.1</v>
          </cell>
          <cell r="CB6">
            <v>1034.8</v>
          </cell>
          <cell r="CC6">
            <v>1490.3000000000002</v>
          </cell>
          <cell r="CD6">
            <v>1748.6000000000001</v>
          </cell>
          <cell r="CE6">
            <v>1954.8000000000002</v>
          </cell>
          <cell r="CF6">
            <v>2407.1</v>
          </cell>
          <cell r="CG6">
            <v>1128.3</v>
          </cell>
          <cell r="CH6">
            <v>1274.9000000000001</v>
          </cell>
          <cell r="CI6">
            <v>1699.7</v>
          </cell>
          <cell r="CJ6">
            <v>1124.9000000000001</v>
          </cell>
          <cell r="CK6">
            <v>680.90000000000009</v>
          </cell>
          <cell r="CL6">
            <v>1263.1000000000001</v>
          </cell>
          <cell r="CM6">
            <v>2176.5</v>
          </cell>
          <cell r="CN6">
            <v>2284.9</v>
          </cell>
          <cell r="CO6">
            <v>2365.5</v>
          </cell>
          <cell r="CP6">
            <v>2267.1</v>
          </cell>
          <cell r="CQ6">
            <v>1763.1000000000001</v>
          </cell>
          <cell r="CR6">
            <v>1576.8000000000002</v>
          </cell>
          <cell r="CS6">
            <v>1274</v>
          </cell>
          <cell r="CT6">
            <v>1613.6000000000001</v>
          </cell>
          <cell r="CU6">
            <v>1431.4</v>
          </cell>
          <cell r="CV6">
            <v>1273.8000000000002</v>
          </cell>
          <cell r="CW6">
            <v>1386.9</v>
          </cell>
          <cell r="CX6">
            <v>1808.3000000000002</v>
          </cell>
          <cell r="CY6">
            <v>1951.2</v>
          </cell>
          <cell r="CZ6">
            <v>2056.5</v>
          </cell>
          <cell r="DA6">
            <v>2341.5</v>
          </cell>
          <cell r="DB6">
            <v>1942.7</v>
          </cell>
          <cell r="DC6">
            <v>1773</v>
          </cell>
          <cell r="DD6">
            <v>1362.4</v>
          </cell>
          <cell r="DE6">
            <v>778.1</v>
          </cell>
          <cell r="DF6">
            <v>861.7</v>
          </cell>
          <cell r="DG6">
            <v>1352.7</v>
          </cell>
          <cell r="DH6">
            <v>664.5</v>
          </cell>
          <cell r="DI6">
            <v>1021.3000000000001</v>
          </cell>
          <cell r="DJ6">
            <v>1906</v>
          </cell>
          <cell r="DK6">
            <v>1472.4</v>
          </cell>
          <cell r="DL6">
            <v>1731.6000000000001</v>
          </cell>
          <cell r="DM6">
            <v>1374.3000000000002</v>
          </cell>
          <cell r="DN6">
            <v>1286</v>
          </cell>
          <cell r="DO6">
            <v>1657</v>
          </cell>
          <cell r="DP6">
            <v>935.90000000000009</v>
          </cell>
          <cell r="DQ6">
            <v>559.30000000000007</v>
          </cell>
          <cell r="DR6">
            <v>772.32</v>
          </cell>
          <cell r="DS6">
            <v>470.05200000000008</v>
          </cell>
          <cell r="DT6">
            <v>563.7600000000001</v>
          </cell>
          <cell r="DU6">
            <v>543.27600000000007</v>
          </cell>
          <cell r="DV6">
            <v>1046.615</v>
          </cell>
          <cell r="DW6">
            <v>1627.5520000000001</v>
          </cell>
          <cell r="DX6">
            <v>1752.8650000000002</v>
          </cell>
          <cell r="DY6">
            <v>1524.2090000000001</v>
          </cell>
          <cell r="DZ6">
            <v>2045.9099999999999</v>
          </cell>
          <cell r="EA6">
            <v>1729.585</v>
          </cell>
          <cell r="EB6">
            <v>815.86300000000006</v>
          </cell>
          <cell r="EC6">
            <v>563.1</v>
          </cell>
          <cell r="ED6">
            <v>1017.6690000000001</v>
          </cell>
          <cell r="EE6">
            <v>967.55200000000013</v>
          </cell>
          <cell r="EF6">
            <v>1629.2370000000001</v>
          </cell>
          <cell r="EG6">
            <v>750.55200000000013</v>
          </cell>
          <cell r="EH6">
            <v>1473.9350000000002</v>
          </cell>
          <cell r="EI6">
            <v>1542.7650000000001</v>
          </cell>
          <cell r="EJ6">
            <v>1179.1000000000001</v>
          </cell>
          <cell r="EK6">
            <v>1455.338</v>
          </cell>
          <cell r="EL6">
            <v>1433.549</v>
          </cell>
          <cell r="EM6">
            <v>707.70200000000011</v>
          </cell>
          <cell r="EN6">
            <v>136.57500000000002</v>
          </cell>
          <cell r="EO6">
            <v>41.032000000000004</v>
          </cell>
          <cell r="EP6">
            <v>67.2</v>
          </cell>
          <cell r="EQ6">
            <v>155.26500000000001</v>
          </cell>
          <cell r="ER6">
            <v>46.1</v>
          </cell>
          <cell r="ES6">
            <v>183.55500000000001</v>
          </cell>
          <cell r="ET6">
            <v>999.18</v>
          </cell>
          <cell r="EU6">
            <v>1298.7600000000002</v>
          </cell>
          <cell r="EV6">
            <v>1418.652</v>
          </cell>
          <cell r="EW6">
            <v>1649.7</v>
          </cell>
          <cell r="EX6">
            <v>1275.402</v>
          </cell>
          <cell r="EY6">
            <v>1214.69</v>
          </cell>
          <cell r="EZ6">
            <v>357.86</v>
          </cell>
          <cell r="FA6">
            <v>294.64499999999998</v>
          </cell>
          <cell r="FB6">
            <v>206.971</v>
          </cell>
          <cell r="FC6">
            <v>430.63000000000005</v>
          </cell>
          <cell r="FD6">
            <v>803.65000000000009</v>
          </cell>
          <cell r="FE6">
            <v>1179.655</v>
          </cell>
          <cell r="FF6">
            <v>1278.67</v>
          </cell>
          <cell r="FG6">
            <v>1214.54</v>
          </cell>
          <cell r="FH6">
            <v>1578.3100000000002</v>
          </cell>
          <cell r="FI6">
            <v>1772.155</v>
          </cell>
          <cell r="FJ6">
            <v>1626.2850000000001</v>
          </cell>
          <cell r="FK6">
            <v>1254.8400000000001</v>
          </cell>
          <cell r="FL6">
            <v>501.875</v>
          </cell>
          <cell r="FM6">
            <v>344.75</v>
          </cell>
          <cell r="FN6">
            <v>272.79000000000002</v>
          </cell>
          <cell r="FO6">
            <v>499.98</v>
          </cell>
          <cell r="FP6">
            <v>169.26500000000001</v>
          </cell>
          <cell r="FQ6">
            <v>372.63</v>
          </cell>
          <cell r="FR6">
            <v>985.63</v>
          </cell>
          <cell r="FS6">
            <v>804.005</v>
          </cell>
          <cell r="FT6">
            <v>610.61500000000001</v>
          </cell>
          <cell r="FU6">
            <v>932.53499999999997</v>
          </cell>
          <cell r="FV6">
            <v>1057.0550000000001</v>
          </cell>
          <cell r="FW6">
            <v>1360.3050000000001</v>
          </cell>
          <cell r="FX6">
            <v>310.85000000000002</v>
          </cell>
          <cell r="FY6">
            <v>376.36</v>
          </cell>
          <cell r="FZ6">
            <v>396.24</v>
          </cell>
          <cell r="GA6">
            <v>669.15499999999997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0.2</v>
          </cell>
          <cell r="BG6">
            <v>1.8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9.4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8.5</v>
          </cell>
          <cell r="CA6">
            <v>0</v>
          </cell>
          <cell r="CB6">
            <v>0</v>
          </cell>
          <cell r="CC6">
            <v>13.100000000000001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1.5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4.8000000000000007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3.8000000000000003</v>
          </cell>
          <cell r="DB6">
            <v>0</v>
          </cell>
          <cell r="DC6">
            <v>0</v>
          </cell>
          <cell r="DD6">
            <v>0</v>
          </cell>
          <cell r="DE6">
            <v>3.1</v>
          </cell>
          <cell r="DF6">
            <v>0</v>
          </cell>
          <cell r="DG6">
            <v>0</v>
          </cell>
          <cell r="DH6">
            <v>1.6</v>
          </cell>
          <cell r="DI6">
            <v>0</v>
          </cell>
          <cell r="DJ6">
            <v>0</v>
          </cell>
          <cell r="DK6">
            <v>0</v>
          </cell>
          <cell r="DL6">
            <v>3</v>
          </cell>
          <cell r="DM6">
            <v>0</v>
          </cell>
          <cell r="DN6">
            <v>0</v>
          </cell>
          <cell r="DO6">
            <v>0</v>
          </cell>
          <cell r="DP6">
            <v>6.1000000000000005</v>
          </cell>
          <cell r="DQ6">
            <v>3</v>
          </cell>
          <cell r="DR6">
            <v>0</v>
          </cell>
          <cell r="DS6">
            <v>0</v>
          </cell>
          <cell r="DT6">
            <v>0</v>
          </cell>
          <cell r="DU6">
            <v>3.048</v>
          </cell>
          <cell r="DV6">
            <v>0</v>
          </cell>
          <cell r="DW6">
            <v>3.024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6.048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2.8000000000000004E-2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1.524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1</v>
          </cell>
          <cell r="Z6">
            <v>3.9000000000000004</v>
          </cell>
          <cell r="AA6">
            <v>156.70000000000002</v>
          </cell>
          <cell r="AB6">
            <v>784</v>
          </cell>
          <cell r="AC6">
            <v>838.2</v>
          </cell>
          <cell r="AD6">
            <v>743</v>
          </cell>
          <cell r="AE6">
            <v>1174.6000000000001</v>
          </cell>
          <cell r="AF6">
            <v>792</v>
          </cell>
          <cell r="AG6">
            <v>435.20000000000005</v>
          </cell>
          <cell r="AH6">
            <v>336</v>
          </cell>
          <cell r="AI6">
            <v>25.8</v>
          </cell>
          <cell r="AJ6">
            <v>4.2</v>
          </cell>
          <cell r="AK6">
            <v>2.1</v>
          </cell>
          <cell r="AL6">
            <v>21.6</v>
          </cell>
          <cell r="AM6">
            <v>122.2</v>
          </cell>
          <cell r="AN6">
            <v>552</v>
          </cell>
          <cell r="AO6">
            <v>1028.5</v>
          </cell>
          <cell r="AP6">
            <v>696</v>
          </cell>
          <cell r="AQ6">
            <v>624</v>
          </cell>
          <cell r="AR6">
            <v>121.10000000000001</v>
          </cell>
          <cell r="AS6">
            <v>384</v>
          </cell>
          <cell r="AT6">
            <v>236.5</v>
          </cell>
          <cell r="AU6">
            <v>312.40000000000003</v>
          </cell>
          <cell r="AV6">
            <v>19.8</v>
          </cell>
          <cell r="AW6">
            <v>9.6000000000000014</v>
          </cell>
          <cell r="AX6">
            <v>308.5</v>
          </cell>
          <cell r="AY6">
            <v>0</v>
          </cell>
          <cell r="AZ6">
            <v>336</v>
          </cell>
          <cell r="BA6">
            <v>960</v>
          </cell>
          <cell r="BB6">
            <v>504.3</v>
          </cell>
          <cell r="BC6">
            <v>48</v>
          </cell>
          <cell r="BD6">
            <v>0</v>
          </cell>
          <cell r="BE6">
            <v>49.6</v>
          </cell>
          <cell r="BF6">
            <v>456</v>
          </cell>
          <cell r="BG6">
            <v>524.5</v>
          </cell>
          <cell r="BH6">
            <v>147</v>
          </cell>
          <cell r="BI6">
            <v>47.5</v>
          </cell>
          <cell r="BJ6">
            <v>0</v>
          </cell>
          <cell r="BK6">
            <v>20.5</v>
          </cell>
          <cell r="BL6">
            <v>54.1</v>
          </cell>
          <cell r="BM6">
            <v>0</v>
          </cell>
          <cell r="BN6">
            <v>21.1</v>
          </cell>
          <cell r="BO6">
            <v>47.5</v>
          </cell>
          <cell r="BP6">
            <v>242.5</v>
          </cell>
          <cell r="BQ6">
            <v>66.100000000000009</v>
          </cell>
          <cell r="BR6">
            <v>0</v>
          </cell>
          <cell r="BS6">
            <v>47.2</v>
          </cell>
          <cell r="BT6">
            <v>22.5</v>
          </cell>
          <cell r="BU6">
            <v>96.300000000000011</v>
          </cell>
          <cell r="BV6">
            <v>24</v>
          </cell>
          <cell r="BW6">
            <v>0</v>
          </cell>
          <cell r="BX6">
            <v>0</v>
          </cell>
          <cell r="BY6">
            <v>23.8</v>
          </cell>
          <cell r="BZ6">
            <v>22.5</v>
          </cell>
          <cell r="CA6">
            <v>41.300000000000004</v>
          </cell>
          <cell r="CB6">
            <v>19.100000000000001</v>
          </cell>
          <cell r="CC6">
            <v>0</v>
          </cell>
          <cell r="CD6">
            <v>0</v>
          </cell>
          <cell r="CE6">
            <v>0</v>
          </cell>
          <cell r="CF6">
            <v>24.8</v>
          </cell>
          <cell r="CG6">
            <v>18.600000000000001</v>
          </cell>
          <cell r="CH6">
            <v>0</v>
          </cell>
          <cell r="CI6">
            <v>72.5</v>
          </cell>
          <cell r="CJ6">
            <v>0</v>
          </cell>
          <cell r="CK6">
            <v>0</v>
          </cell>
          <cell r="CL6">
            <v>0</v>
          </cell>
          <cell r="CM6">
            <v>25.200000000000003</v>
          </cell>
          <cell r="CN6">
            <v>0.60000000000000009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88</v>
          </cell>
          <cell r="DA6">
            <v>0</v>
          </cell>
          <cell r="DB6">
            <v>0</v>
          </cell>
          <cell r="DC6">
            <v>44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45.400000000000006</v>
          </cell>
          <cell r="DI6">
            <v>408</v>
          </cell>
          <cell r="DJ6">
            <v>194</v>
          </cell>
          <cell r="DK6">
            <v>0</v>
          </cell>
          <cell r="DL6">
            <v>148.70000000000002</v>
          </cell>
          <cell r="DM6">
            <v>143.5</v>
          </cell>
          <cell r="DN6">
            <v>72</v>
          </cell>
          <cell r="DO6">
            <v>0</v>
          </cell>
          <cell r="DP6">
            <v>43.6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274.45</v>
          </cell>
          <cell r="DV6">
            <v>617</v>
          </cell>
          <cell r="DW6">
            <v>100</v>
          </cell>
          <cell r="DX6">
            <v>0</v>
          </cell>
          <cell r="DY6">
            <v>0</v>
          </cell>
          <cell r="DZ6">
            <v>0</v>
          </cell>
          <cell r="EA6">
            <v>1.0000000000000002E-2</v>
          </cell>
          <cell r="EB6">
            <v>0</v>
          </cell>
          <cell r="EC6">
            <v>3.4350000000000005</v>
          </cell>
          <cell r="ED6">
            <v>6.0000000000000001E-3</v>
          </cell>
          <cell r="EE6">
            <v>1.3740000000000001</v>
          </cell>
          <cell r="EF6">
            <v>218.06100000000004</v>
          </cell>
          <cell r="EG6">
            <v>481.38000000000005</v>
          </cell>
          <cell r="EH6">
            <v>194.74800000000002</v>
          </cell>
          <cell r="EI6">
            <v>25.374000000000002</v>
          </cell>
          <cell r="EJ6">
            <v>4.1219999999999999</v>
          </cell>
          <cell r="EK6">
            <v>2.0609999999999999</v>
          </cell>
          <cell r="EL6">
            <v>1.3740000000000001</v>
          </cell>
          <cell r="EM6">
            <v>0.68700000000000006</v>
          </cell>
          <cell r="EN6">
            <v>4.1219999999999999</v>
          </cell>
          <cell r="EO6">
            <v>1.3740000000000001</v>
          </cell>
          <cell r="EP6">
            <v>1.3740000000000001</v>
          </cell>
          <cell r="EQ6">
            <v>1.3740000000000001</v>
          </cell>
          <cell r="ER6">
            <v>4.1219999999999999</v>
          </cell>
          <cell r="ES6">
            <v>99.438000000000002</v>
          </cell>
          <cell r="ET6">
            <v>28.808999999999997</v>
          </cell>
          <cell r="EU6">
            <v>2.7480000000000002</v>
          </cell>
          <cell r="EV6">
            <v>4.1219999999999999</v>
          </cell>
          <cell r="EW6">
            <v>4.0990000000000002</v>
          </cell>
          <cell r="EX6">
            <v>2.7480000000000002</v>
          </cell>
          <cell r="EY6">
            <v>2.0609999999999999</v>
          </cell>
          <cell r="EZ6">
            <v>14.922000000000001</v>
          </cell>
          <cell r="FA6">
            <v>2.7480000000000002</v>
          </cell>
          <cell r="FB6">
            <v>2.0609999999999999</v>
          </cell>
          <cell r="FC6">
            <v>26.748000000000005</v>
          </cell>
          <cell r="FD6">
            <v>50.898000000000003</v>
          </cell>
          <cell r="FE6">
            <v>72</v>
          </cell>
          <cell r="FF6">
            <v>144</v>
          </cell>
          <cell r="FG6">
            <v>716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6.0000000000000001E-3</v>
          </cell>
          <cell r="FM6">
            <v>0</v>
          </cell>
          <cell r="FN6">
            <v>2.1000000000000001E-2</v>
          </cell>
          <cell r="FO6">
            <v>6.0000000000000001E-3</v>
          </cell>
          <cell r="FP6">
            <v>72</v>
          </cell>
          <cell r="FQ6">
            <v>0</v>
          </cell>
          <cell r="FR6">
            <v>46</v>
          </cell>
          <cell r="FS6">
            <v>1.2E-2</v>
          </cell>
          <cell r="FT6">
            <v>0</v>
          </cell>
          <cell r="FU6">
            <v>1E-3</v>
          </cell>
          <cell r="FV6">
            <v>0</v>
          </cell>
          <cell r="FW6">
            <v>0</v>
          </cell>
          <cell r="FX6">
            <v>0</v>
          </cell>
          <cell r="FY6">
            <v>120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0.1</v>
          </cell>
          <cell r="I6">
            <v>0.1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4.6000000000000006E-2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4.6000000000000006E-2</v>
          </cell>
          <cell r="EI6">
            <v>9.1000000000000011E-2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0.18200000000000002</v>
          </cell>
          <cell r="EQ6">
            <v>0</v>
          </cell>
          <cell r="ER6">
            <v>0</v>
          </cell>
          <cell r="ES6">
            <v>0</v>
          </cell>
          <cell r="ET6">
            <v>0.27400000000000002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0.18200000000000002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9.2000000000000012E-2</v>
          </cell>
          <cell r="FM6">
            <v>0</v>
          </cell>
          <cell r="FN6">
            <v>0</v>
          </cell>
          <cell r="FO6">
            <v>0</v>
          </cell>
          <cell r="FP6">
            <v>9.1999999999999998E-2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9.1999999999999998E-2</v>
          </cell>
          <cell r="FY6">
            <v>9.1999999999999998E-2</v>
          </cell>
          <cell r="FZ6">
            <v>0</v>
          </cell>
          <cell r="GA6">
            <v>9.1999999999999998E-2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3336.2000000000003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7.8000000000000007</v>
          </cell>
          <cell r="CF6">
            <v>0</v>
          </cell>
          <cell r="CG6">
            <v>0</v>
          </cell>
          <cell r="CH6">
            <v>3.9000000000000004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7.8000000000000007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3.9000000000000004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170.8</v>
          </cell>
          <cell r="DD6">
            <v>0</v>
          </cell>
          <cell r="DE6">
            <v>12.700000000000001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26.025000000000002</v>
          </cell>
          <cell r="DS6">
            <v>2.9250000000000003</v>
          </cell>
          <cell r="DT6">
            <v>0</v>
          </cell>
          <cell r="DU6">
            <v>0</v>
          </cell>
          <cell r="DV6">
            <v>2.9250000000000003</v>
          </cell>
          <cell r="DW6">
            <v>51.84</v>
          </cell>
          <cell r="DX6">
            <v>0</v>
          </cell>
          <cell r="DY6">
            <v>2.9250000000000003</v>
          </cell>
          <cell r="DZ6">
            <v>0</v>
          </cell>
          <cell r="EA6">
            <v>0</v>
          </cell>
          <cell r="EB6">
            <v>7.6000000000000005</v>
          </cell>
          <cell r="EC6">
            <v>2.9250000000000003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23.400000000000002</v>
          </cell>
          <cell r="EN6">
            <v>13.65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23.400000000000002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23.251000000000001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46.846000000000004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0.30000000000000004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0.5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10.700000000000001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0.4</v>
          </cell>
          <cell r="CQ6">
            <v>0</v>
          </cell>
          <cell r="CR6">
            <v>0.60000000000000009</v>
          </cell>
          <cell r="CS6">
            <v>0</v>
          </cell>
          <cell r="CT6">
            <v>0</v>
          </cell>
          <cell r="CU6">
            <v>0.2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0.30000000000000004</v>
          </cell>
          <cell r="DA6">
            <v>0.9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0.2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0.60000000000000009</v>
          </cell>
          <cell r="DM6">
            <v>0</v>
          </cell>
          <cell r="DN6">
            <v>0</v>
          </cell>
          <cell r="DO6">
            <v>0.2</v>
          </cell>
          <cell r="DP6">
            <v>0</v>
          </cell>
          <cell r="DQ6">
            <v>0.8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0.9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8.0000000000000002E-3</v>
          </cell>
          <cell r="EK6">
            <v>4.1000000000000002E-2</v>
          </cell>
          <cell r="EL6">
            <v>2.0760000000000001</v>
          </cell>
          <cell r="EM6">
            <v>0</v>
          </cell>
          <cell r="EN6">
            <v>5.000000000000001E-3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6.0000000000000001E-3</v>
          </cell>
          <cell r="EX6">
            <v>1.1000000000000001E-2</v>
          </cell>
          <cell r="EY6">
            <v>0</v>
          </cell>
          <cell r="EZ6">
            <v>0</v>
          </cell>
          <cell r="FA6">
            <v>1.4999999999999999E-2</v>
          </cell>
          <cell r="FB6">
            <v>1.0000000000000002E-2</v>
          </cell>
          <cell r="FC6">
            <v>0</v>
          </cell>
          <cell r="FD6">
            <v>0</v>
          </cell>
          <cell r="FE6">
            <v>0</v>
          </cell>
          <cell r="FF6">
            <v>8.0000000000000002E-3</v>
          </cell>
          <cell r="FG6">
            <v>1.7000000000000001E-2</v>
          </cell>
          <cell r="FH6">
            <v>1.7000000000000001E-2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5.4059999999999997</v>
          </cell>
          <cell r="FP6">
            <v>0</v>
          </cell>
          <cell r="FQ6">
            <v>9.0000000000000011E-3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0.67600000000000005</v>
          </cell>
          <cell r="FY6">
            <v>0.09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4836.7</v>
          </cell>
        </row>
        <row r="6">
          <cell r="B6">
            <v>168.10000000000002</v>
          </cell>
          <cell r="C6">
            <v>119.2</v>
          </cell>
          <cell r="D6">
            <v>239.9</v>
          </cell>
          <cell r="E6">
            <v>80.100000000000009</v>
          </cell>
          <cell r="F6">
            <v>72.600000000000009</v>
          </cell>
          <cell r="G6">
            <v>69.100000000000009</v>
          </cell>
          <cell r="H6">
            <v>87.300000000000011</v>
          </cell>
          <cell r="I6">
            <v>71.900000000000006</v>
          </cell>
          <cell r="J6">
            <v>90</v>
          </cell>
          <cell r="K6">
            <v>190.9</v>
          </cell>
          <cell r="L6">
            <v>144.9</v>
          </cell>
          <cell r="M6">
            <v>47.900000000000006</v>
          </cell>
          <cell r="N6">
            <v>173.10000000000002</v>
          </cell>
          <cell r="O6">
            <v>108.80000000000001</v>
          </cell>
          <cell r="P6">
            <v>97.2</v>
          </cell>
          <cell r="Q6">
            <v>74.8</v>
          </cell>
          <cell r="R6">
            <v>195.70000000000002</v>
          </cell>
          <cell r="S6">
            <v>122.30000000000001</v>
          </cell>
          <cell r="T6">
            <v>98</v>
          </cell>
          <cell r="U6">
            <v>209.9</v>
          </cell>
          <cell r="V6">
            <v>175.8</v>
          </cell>
          <cell r="W6">
            <v>68.5</v>
          </cell>
          <cell r="X6">
            <v>95.5</v>
          </cell>
          <cell r="Y6">
            <v>72.8</v>
          </cell>
          <cell r="Z6">
            <v>145.20000000000002</v>
          </cell>
          <cell r="AA6">
            <v>167.10000000000002</v>
          </cell>
          <cell r="AB6">
            <v>171.5</v>
          </cell>
          <cell r="AC6">
            <v>188.60000000000002</v>
          </cell>
          <cell r="AD6">
            <v>132.5</v>
          </cell>
          <cell r="AE6">
            <v>68.3</v>
          </cell>
          <cell r="AF6">
            <v>96.100000000000009</v>
          </cell>
          <cell r="AG6">
            <v>246.9</v>
          </cell>
          <cell r="AH6">
            <v>129.4</v>
          </cell>
          <cell r="AI6">
            <v>332.20000000000005</v>
          </cell>
          <cell r="AJ6">
            <v>85.4</v>
          </cell>
          <cell r="AK6">
            <v>146.80000000000001</v>
          </cell>
          <cell r="AL6">
            <v>172.9</v>
          </cell>
          <cell r="AM6">
            <v>71.600000000000009</v>
          </cell>
          <cell r="AN6">
            <v>184.4</v>
          </cell>
          <cell r="AO6">
            <v>190.4</v>
          </cell>
          <cell r="AP6">
            <v>208.20000000000002</v>
          </cell>
          <cell r="AQ6">
            <v>94.600000000000009</v>
          </cell>
          <cell r="AR6">
            <v>202</v>
          </cell>
          <cell r="AS6">
            <v>110.2</v>
          </cell>
          <cell r="AT6">
            <v>333.1</v>
          </cell>
          <cell r="AU6">
            <v>263.60000000000002</v>
          </cell>
          <cell r="AV6">
            <v>420.90000000000003</v>
          </cell>
          <cell r="AW6">
            <v>223</v>
          </cell>
          <cell r="AX6">
            <v>246.10000000000002</v>
          </cell>
          <cell r="AY6">
            <v>52.300000000000004</v>
          </cell>
          <cell r="AZ6">
            <v>174.70000000000002</v>
          </cell>
          <cell r="BA6">
            <v>292.90000000000003</v>
          </cell>
          <cell r="BB6">
            <v>160.9</v>
          </cell>
          <cell r="BC6">
            <v>68.2</v>
          </cell>
          <cell r="BD6">
            <v>186.4</v>
          </cell>
          <cell r="BE6">
            <v>176.3</v>
          </cell>
          <cell r="BF6">
            <v>141.4</v>
          </cell>
          <cell r="BG6">
            <v>169.70000000000002</v>
          </cell>
          <cell r="BH6">
            <v>187.60000000000002</v>
          </cell>
          <cell r="BI6">
            <v>258</v>
          </cell>
          <cell r="BJ6">
            <v>125.60000000000001</v>
          </cell>
          <cell r="BK6">
            <v>273.90000000000003</v>
          </cell>
          <cell r="BL6">
            <v>646.5</v>
          </cell>
          <cell r="BM6">
            <v>230.8</v>
          </cell>
          <cell r="BN6">
            <v>171.9</v>
          </cell>
          <cell r="BO6">
            <v>240.20000000000002</v>
          </cell>
          <cell r="BP6">
            <v>166</v>
          </cell>
          <cell r="BQ6">
            <v>251.9</v>
          </cell>
          <cell r="BR6">
            <v>234.60000000000002</v>
          </cell>
          <cell r="BS6">
            <v>166.60000000000002</v>
          </cell>
          <cell r="BT6">
            <v>134.30000000000001</v>
          </cell>
          <cell r="BU6">
            <v>340.20000000000005</v>
          </cell>
          <cell r="BV6">
            <v>275</v>
          </cell>
          <cell r="BW6">
            <v>179.9</v>
          </cell>
          <cell r="BX6">
            <v>218.9</v>
          </cell>
          <cell r="BY6">
            <v>144.30000000000001</v>
          </cell>
          <cell r="BZ6">
            <v>69.600000000000009</v>
          </cell>
          <cell r="CA6">
            <v>101.2</v>
          </cell>
          <cell r="CB6">
            <v>109.4</v>
          </cell>
          <cell r="CC6">
            <v>157</v>
          </cell>
          <cell r="CD6">
            <v>233.4</v>
          </cell>
          <cell r="CE6">
            <v>207.70000000000002</v>
          </cell>
          <cell r="CF6">
            <v>128</v>
          </cell>
          <cell r="CG6">
            <v>115.9</v>
          </cell>
          <cell r="CH6">
            <v>194.60000000000002</v>
          </cell>
          <cell r="CI6">
            <v>209.20000000000002</v>
          </cell>
          <cell r="CJ6">
            <v>146.1</v>
          </cell>
          <cell r="CK6">
            <v>153.5</v>
          </cell>
          <cell r="CL6">
            <v>405.6</v>
          </cell>
          <cell r="CM6">
            <v>150</v>
          </cell>
          <cell r="CN6">
            <v>202.60000000000002</v>
          </cell>
          <cell r="CO6">
            <v>384.3</v>
          </cell>
          <cell r="CP6">
            <v>164.9</v>
          </cell>
          <cell r="CQ6">
            <v>122</v>
          </cell>
          <cell r="CR6">
            <v>429.1</v>
          </cell>
          <cell r="CS6">
            <v>255.4</v>
          </cell>
          <cell r="CT6">
            <v>277.3</v>
          </cell>
          <cell r="CU6">
            <v>306.40000000000003</v>
          </cell>
          <cell r="CV6">
            <v>319.40000000000003</v>
          </cell>
          <cell r="CW6">
            <v>224.70000000000002</v>
          </cell>
          <cell r="CX6">
            <v>156.60000000000002</v>
          </cell>
          <cell r="CY6">
            <v>205.70000000000002</v>
          </cell>
          <cell r="CZ6">
            <v>146.5</v>
          </cell>
          <cell r="DA6">
            <v>393</v>
          </cell>
          <cell r="DB6">
            <v>200.4</v>
          </cell>
          <cell r="DC6">
            <v>118.4</v>
          </cell>
          <cell r="DD6">
            <v>597.9</v>
          </cell>
          <cell r="DE6">
            <v>146.5</v>
          </cell>
          <cell r="DF6">
            <v>442.3</v>
          </cell>
          <cell r="DG6">
            <v>128.20000000000002</v>
          </cell>
          <cell r="DH6">
            <v>122.30000000000001</v>
          </cell>
          <cell r="DI6">
            <v>82.5</v>
          </cell>
          <cell r="DJ6">
            <v>196.20000000000002</v>
          </cell>
          <cell r="DK6">
            <v>562</v>
          </cell>
          <cell r="DL6">
            <v>177.8</v>
          </cell>
          <cell r="DM6">
            <v>204.8</v>
          </cell>
          <cell r="DN6">
            <v>132.6</v>
          </cell>
          <cell r="DO6">
            <v>321.60000000000002</v>
          </cell>
          <cell r="DP6">
            <v>297.8</v>
          </cell>
          <cell r="DQ6">
            <v>216.60000000000002</v>
          </cell>
          <cell r="DR6">
            <v>126.479</v>
          </cell>
          <cell r="DS6">
            <v>237.92399999999998</v>
          </cell>
          <cell r="DT6">
            <v>334.21600000000001</v>
          </cell>
          <cell r="DU6">
            <v>316.26100000000002</v>
          </cell>
          <cell r="DV6">
            <v>267.11799999999999</v>
          </cell>
          <cell r="DW6">
            <v>235.68800000000002</v>
          </cell>
          <cell r="DX6">
            <v>397.81100000000004</v>
          </cell>
          <cell r="DY6">
            <v>330.61599999999999</v>
          </cell>
          <cell r="DZ6">
            <v>188.559</v>
          </cell>
          <cell r="EA6">
            <v>508.30799999999999</v>
          </cell>
          <cell r="EB6">
            <v>268.36799999999999</v>
          </cell>
          <cell r="EC6">
            <v>187.10400000000001</v>
          </cell>
          <cell r="ED6">
            <v>249.977</v>
          </cell>
          <cell r="EE6">
            <v>195.51600000000002</v>
          </cell>
          <cell r="EF6">
            <v>198.46</v>
          </cell>
          <cell r="EG6">
            <v>180.77</v>
          </cell>
          <cell r="EH6">
            <v>170.65800000000002</v>
          </cell>
          <cell r="EI6">
            <v>219.16700000000003</v>
          </cell>
          <cell r="EJ6">
            <v>184.60500000000002</v>
          </cell>
          <cell r="EK6">
            <v>327.05600000000004</v>
          </cell>
          <cell r="EL6">
            <v>288.55200000000002</v>
          </cell>
          <cell r="EM6">
            <v>227.124</v>
          </cell>
          <cell r="EN6">
            <v>152.03299999999999</v>
          </cell>
          <cell r="EO6">
            <v>262.22300000000001</v>
          </cell>
          <cell r="EP6">
            <v>105.41500000000002</v>
          </cell>
          <cell r="EQ6">
            <v>225.52700000000002</v>
          </cell>
          <cell r="ER6">
            <v>278.529</v>
          </cell>
          <cell r="ES6">
            <v>303.82900000000001</v>
          </cell>
          <cell r="ET6">
            <v>181.77100000000002</v>
          </cell>
          <cell r="EU6">
            <v>306.85300000000001</v>
          </cell>
          <cell r="EV6">
            <v>319.31700000000001</v>
          </cell>
          <cell r="EW6">
            <v>851.899</v>
          </cell>
          <cell r="EX6">
            <v>1230.556</v>
          </cell>
          <cell r="EY6">
            <v>519.30100000000004</v>
          </cell>
          <cell r="EZ6">
            <v>456.1</v>
          </cell>
          <cell r="FA6">
            <v>182.84200000000001</v>
          </cell>
          <cell r="FB6">
            <v>135.405</v>
          </cell>
          <cell r="FC6">
            <v>190.82900000000001</v>
          </cell>
          <cell r="FD6">
            <v>590.59399999999994</v>
          </cell>
          <cell r="FE6">
            <v>174.78800000000001</v>
          </cell>
          <cell r="FF6">
            <v>241.67100000000002</v>
          </cell>
          <cell r="FG6">
            <v>224.23600000000002</v>
          </cell>
          <cell r="FH6">
            <v>132.345</v>
          </cell>
          <cell r="FI6">
            <v>101.95800000000001</v>
          </cell>
          <cell r="FJ6">
            <v>101.565</v>
          </cell>
          <cell r="FK6">
            <v>214.15</v>
          </cell>
          <cell r="FL6">
            <v>200.87400000000002</v>
          </cell>
          <cell r="FM6">
            <v>219.73200000000003</v>
          </cell>
          <cell r="FN6">
            <v>200.78200000000001</v>
          </cell>
          <cell r="FO6">
            <v>153.125</v>
          </cell>
          <cell r="FP6">
            <v>141.89500000000001</v>
          </cell>
          <cell r="FQ6">
            <v>252.47400000000002</v>
          </cell>
          <cell r="FR6">
            <v>259.94499999999999</v>
          </cell>
          <cell r="FS6">
            <v>187.512</v>
          </cell>
          <cell r="FT6">
            <v>196.58700000000002</v>
          </cell>
          <cell r="FU6">
            <v>186.22800000000001</v>
          </cell>
          <cell r="FV6">
            <v>96.679000000000002</v>
          </cell>
          <cell r="FW6">
            <v>221.51900000000001</v>
          </cell>
          <cell r="FX6">
            <v>202.66200000000001</v>
          </cell>
          <cell r="FY6">
            <v>541.60300000000007</v>
          </cell>
          <cell r="FZ6">
            <v>236.47900000000001</v>
          </cell>
          <cell r="GA6">
            <v>141.22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95.2</v>
          </cell>
        </row>
      </sheetData>
      <sheetData sheetId="15"/>
      <sheetData sheetId="16">
        <row r="1">
          <cell r="B1">
            <v>167.8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0.4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0.4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5.9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70.2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76.100000000000009</v>
          </cell>
          <cell r="AW6">
            <v>23.400000000000002</v>
          </cell>
          <cell r="AX6">
            <v>0</v>
          </cell>
          <cell r="AY6">
            <v>14.700000000000001</v>
          </cell>
          <cell r="AZ6">
            <v>0</v>
          </cell>
          <cell r="BA6">
            <v>23.400000000000002</v>
          </cell>
          <cell r="BB6">
            <v>23.400000000000002</v>
          </cell>
          <cell r="BC6">
            <v>46.800000000000004</v>
          </cell>
          <cell r="BD6">
            <v>46.800000000000004</v>
          </cell>
          <cell r="BE6">
            <v>0.30000000000000004</v>
          </cell>
          <cell r="BF6">
            <v>0</v>
          </cell>
          <cell r="BG6">
            <v>1</v>
          </cell>
          <cell r="BH6">
            <v>46.800000000000004</v>
          </cell>
          <cell r="BI6">
            <v>46.800000000000004</v>
          </cell>
          <cell r="BJ6">
            <v>23.400000000000002</v>
          </cell>
          <cell r="BK6">
            <v>232.3</v>
          </cell>
          <cell r="BL6">
            <v>23.400000000000002</v>
          </cell>
          <cell r="BM6">
            <v>106.7</v>
          </cell>
          <cell r="BN6">
            <v>23.5</v>
          </cell>
          <cell r="BO6">
            <v>208</v>
          </cell>
          <cell r="BP6">
            <v>72.400000000000006</v>
          </cell>
          <cell r="BQ6">
            <v>46.800000000000004</v>
          </cell>
          <cell r="BR6">
            <v>95.800000000000011</v>
          </cell>
          <cell r="BS6">
            <v>117</v>
          </cell>
          <cell r="BT6">
            <v>93.600000000000009</v>
          </cell>
          <cell r="BU6">
            <v>24.1</v>
          </cell>
          <cell r="BV6">
            <v>46.800000000000004</v>
          </cell>
          <cell r="BW6">
            <v>0</v>
          </cell>
          <cell r="BX6">
            <v>32.200000000000003</v>
          </cell>
          <cell r="BY6">
            <v>46.900000000000006</v>
          </cell>
          <cell r="BZ6">
            <v>0</v>
          </cell>
          <cell r="CA6">
            <v>47.6</v>
          </cell>
          <cell r="CB6">
            <v>0</v>
          </cell>
          <cell r="CC6">
            <v>0</v>
          </cell>
          <cell r="CD6">
            <v>0</v>
          </cell>
          <cell r="CE6">
            <v>71.400000000000006</v>
          </cell>
          <cell r="CF6">
            <v>201.70000000000002</v>
          </cell>
          <cell r="CG6">
            <v>0.1</v>
          </cell>
          <cell r="CH6">
            <v>0.1</v>
          </cell>
          <cell r="CI6">
            <v>49.400000000000006</v>
          </cell>
          <cell r="CJ6">
            <v>0.30000000000000004</v>
          </cell>
          <cell r="CK6">
            <v>0.1</v>
          </cell>
          <cell r="CL6">
            <v>0.1</v>
          </cell>
          <cell r="CM6">
            <v>0</v>
          </cell>
          <cell r="CN6">
            <v>0</v>
          </cell>
          <cell r="CO6">
            <v>0</v>
          </cell>
          <cell r="CP6">
            <v>0.2</v>
          </cell>
          <cell r="CQ6">
            <v>0.1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0.1</v>
          </cell>
          <cell r="DE6">
            <v>0</v>
          </cell>
          <cell r="DF6">
            <v>0.1</v>
          </cell>
          <cell r="DG6">
            <v>0</v>
          </cell>
          <cell r="DH6">
            <v>0.1</v>
          </cell>
          <cell r="DI6">
            <v>0.2</v>
          </cell>
          <cell r="DJ6">
            <v>0.2</v>
          </cell>
          <cell r="DK6">
            <v>2.1</v>
          </cell>
          <cell r="DL6">
            <v>0</v>
          </cell>
          <cell r="DM6">
            <v>0.1</v>
          </cell>
          <cell r="DN6">
            <v>0.1</v>
          </cell>
          <cell r="DO6">
            <v>0.1</v>
          </cell>
          <cell r="DP6">
            <v>0</v>
          </cell>
          <cell r="DQ6">
            <v>0</v>
          </cell>
          <cell r="DR6">
            <v>0.03</v>
          </cell>
          <cell r="DS6">
            <v>0.10500000000000001</v>
          </cell>
          <cell r="DT6">
            <v>0</v>
          </cell>
          <cell r="DU6">
            <v>0</v>
          </cell>
          <cell r="DV6">
            <v>0.126</v>
          </cell>
          <cell r="DW6">
            <v>0</v>
          </cell>
          <cell r="DX6">
            <v>1E-3</v>
          </cell>
          <cell r="DY6">
            <v>7.8000000000000014E-2</v>
          </cell>
          <cell r="DZ6">
            <v>1.4999999999999999E-2</v>
          </cell>
          <cell r="EA6">
            <v>0.26700000000000002</v>
          </cell>
          <cell r="EB6">
            <v>39.06</v>
          </cell>
          <cell r="EC6">
            <v>235.63499999999999</v>
          </cell>
          <cell r="ED6">
            <v>1.0000000000000002E-2</v>
          </cell>
          <cell r="EE6">
            <v>5.5000000000000007E-2</v>
          </cell>
          <cell r="EF6">
            <v>0.10800000000000001</v>
          </cell>
          <cell r="EG6">
            <v>5.000000000000001E-3</v>
          </cell>
          <cell r="EH6">
            <v>3.3000000000000002E-2</v>
          </cell>
          <cell r="EI6">
            <v>0.129</v>
          </cell>
          <cell r="EJ6">
            <v>0.501</v>
          </cell>
          <cell r="EK6">
            <v>1.6E-2</v>
          </cell>
          <cell r="EL6">
            <v>9.0000000000000011E-2</v>
          </cell>
          <cell r="EM6">
            <v>5.000000000000001E-3</v>
          </cell>
          <cell r="EN6">
            <v>1.2E-2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0.75</v>
          </cell>
          <cell r="ET6">
            <v>0.10100000000000001</v>
          </cell>
          <cell r="EU6">
            <v>0.60000000000000009</v>
          </cell>
          <cell r="EV6">
            <v>1.6E-2</v>
          </cell>
          <cell r="EW6">
            <v>0</v>
          </cell>
          <cell r="EX6">
            <v>0</v>
          </cell>
          <cell r="EY6">
            <v>5.000000000000001E-3</v>
          </cell>
          <cell r="EZ6">
            <v>5.000000000000001E-3</v>
          </cell>
          <cell r="FA6">
            <v>4.0000000000000008E-2</v>
          </cell>
          <cell r="FB6">
            <v>0</v>
          </cell>
          <cell r="FC6">
            <v>0</v>
          </cell>
          <cell r="FD6">
            <v>1.3000000000000001E-2</v>
          </cell>
          <cell r="FE6">
            <v>1.6E-2</v>
          </cell>
          <cell r="FF6">
            <v>4.0000000000000001E-3</v>
          </cell>
          <cell r="FG6">
            <v>0</v>
          </cell>
          <cell r="FH6">
            <v>8.9999999999999993E-3</v>
          </cell>
          <cell r="FI6">
            <v>0</v>
          </cell>
          <cell r="FJ6">
            <v>0</v>
          </cell>
          <cell r="FK6">
            <v>0</v>
          </cell>
          <cell r="FL6">
            <v>0.17900000000000002</v>
          </cell>
          <cell r="FM6">
            <v>0</v>
          </cell>
          <cell r="FN6">
            <v>0</v>
          </cell>
          <cell r="FO6">
            <v>0.81200000000000006</v>
          </cell>
          <cell r="FP6">
            <v>0.64200000000000002</v>
          </cell>
          <cell r="FQ6">
            <v>0.17599999999999999</v>
          </cell>
          <cell r="FR6">
            <v>0</v>
          </cell>
          <cell r="FS6">
            <v>241.94800000000001</v>
          </cell>
          <cell r="FT6">
            <v>0</v>
          </cell>
          <cell r="FU6">
            <v>0</v>
          </cell>
          <cell r="FV6">
            <v>0</v>
          </cell>
          <cell r="FW6">
            <v>0.44800000000000001</v>
          </cell>
          <cell r="FX6">
            <v>0</v>
          </cell>
          <cell r="FY6">
            <v>0</v>
          </cell>
          <cell r="FZ6">
            <v>0</v>
          </cell>
          <cell r="GA6">
            <v>0.45200000000000001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22</v>
          </cell>
          <cell r="AP6">
            <v>0</v>
          </cell>
          <cell r="AQ6">
            <v>22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22</v>
          </cell>
          <cell r="AX6">
            <v>0</v>
          </cell>
          <cell r="AY6">
            <v>22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0.17500000000000002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46.800000000000004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21</v>
          </cell>
          <cell r="Q6">
            <v>0</v>
          </cell>
          <cell r="R6">
            <v>48</v>
          </cell>
          <cell r="S6">
            <v>120.2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48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23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16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1.05</v>
          </cell>
          <cell r="FF6">
            <v>1.05</v>
          </cell>
          <cell r="FG6">
            <v>0</v>
          </cell>
          <cell r="FH6">
            <v>0</v>
          </cell>
          <cell r="FI6">
            <v>0</v>
          </cell>
          <cell r="FJ6">
            <v>110.55000000000001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0.01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0.60000000000000009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0.2</v>
          </cell>
          <cell r="AE6">
            <v>0.1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0.2</v>
          </cell>
          <cell r="AL6">
            <v>0</v>
          </cell>
          <cell r="AM6">
            <v>0</v>
          </cell>
          <cell r="AN6">
            <v>0</v>
          </cell>
          <cell r="AO6">
            <v>0.1</v>
          </cell>
          <cell r="AP6">
            <v>0</v>
          </cell>
          <cell r="AQ6">
            <v>0.1</v>
          </cell>
          <cell r="AR6">
            <v>0.1</v>
          </cell>
          <cell r="AS6">
            <v>0.30000000000000004</v>
          </cell>
          <cell r="AT6">
            <v>0.1</v>
          </cell>
          <cell r="AU6">
            <v>0.2</v>
          </cell>
          <cell r="AV6">
            <v>0.30000000000000004</v>
          </cell>
          <cell r="AW6">
            <v>0.2</v>
          </cell>
          <cell r="AX6">
            <v>0.9</v>
          </cell>
          <cell r="AY6">
            <v>0.2</v>
          </cell>
          <cell r="AZ6">
            <v>0.30000000000000004</v>
          </cell>
          <cell r="BA6">
            <v>0.30000000000000004</v>
          </cell>
          <cell r="BB6">
            <v>0.2</v>
          </cell>
          <cell r="BC6">
            <v>0.30000000000000004</v>
          </cell>
          <cell r="BD6">
            <v>0.2</v>
          </cell>
          <cell r="BE6">
            <v>0.2</v>
          </cell>
          <cell r="BF6">
            <v>0.30000000000000004</v>
          </cell>
          <cell r="BG6">
            <v>0.4</v>
          </cell>
          <cell r="BH6">
            <v>0.2</v>
          </cell>
          <cell r="BI6">
            <v>0.2</v>
          </cell>
          <cell r="BJ6">
            <v>0.30000000000000004</v>
          </cell>
          <cell r="BK6">
            <v>0.30000000000000004</v>
          </cell>
          <cell r="BL6">
            <v>0.30000000000000004</v>
          </cell>
          <cell r="BM6">
            <v>0.2</v>
          </cell>
          <cell r="BN6">
            <v>0.2</v>
          </cell>
          <cell r="BO6">
            <v>0.1</v>
          </cell>
          <cell r="BP6">
            <v>0.1</v>
          </cell>
          <cell r="BQ6">
            <v>0.2</v>
          </cell>
          <cell r="BR6">
            <v>0.1</v>
          </cell>
          <cell r="BS6">
            <v>0.30000000000000004</v>
          </cell>
          <cell r="BT6">
            <v>0.1</v>
          </cell>
          <cell r="BU6">
            <v>1.1000000000000001</v>
          </cell>
          <cell r="BV6">
            <v>0.5</v>
          </cell>
          <cell r="BW6">
            <v>0.2</v>
          </cell>
          <cell r="BX6">
            <v>0.2</v>
          </cell>
          <cell r="BY6">
            <v>0.1</v>
          </cell>
          <cell r="BZ6">
            <v>0.1</v>
          </cell>
          <cell r="CA6">
            <v>0.2</v>
          </cell>
          <cell r="CB6">
            <v>0.2</v>
          </cell>
          <cell r="CC6">
            <v>0.1</v>
          </cell>
          <cell r="CD6">
            <v>0.1</v>
          </cell>
          <cell r="CE6">
            <v>0.1</v>
          </cell>
          <cell r="CF6">
            <v>0.2</v>
          </cell>
          <cell r="CG6">
            <v>0.1</v>
          </cell>
          <cell r="CH6">
            <v>24</v>
          </cell>
          <cell r="CI6">
            <v>0</v>
          </cell>
          <cell r="CJ6">
            <v>0</v>
          </cell>
          <cell r="CK6">
            <v>0.1</v>
          </cell>
          <cell r="CL6">
            <v>24.5</v>
          </cell>
          <cell r="CM6">
            <v>0.1</v>
          </cell>
          <cell r="CN6">
            <v>0.2</v>
          </cell>
          <cell r="CO6">
            <v>0.1</v>
          </cell>
          <cell r="CP6">
            <v>0.30000000000000004</v>
          </cell>
          <cell r="CQ6">
            <v>0.70000000000000007</v>
          </cell>
          <cell r="CR6">
            <v>0.30000000000000004</v>
          </cell>
          <cell r="CS6">
            <v>0.5</v>
          </cell>
          <cell r="CT6">
            <v>0.2</v>
          </cell>
          <cell r="CU6">
            <v>0.30000000000000004</v>
          </cell>
          <cell r="CV6">
            <v>0.30000000000000004</v>
          </cell>
          <cell r="CW6">
            <v>0.1</v>
          </cell>
          <cell r="CX6">
            <v>0.2</v>
          </cell>
          <cell r="CY6">
            <v>0.2</v>
          </cell>
          <cell r="CZ6">
            <v>0.1</v>
          </cell>
          <cell r="DA6">
            <v>0.1</v>
          </cell>
          <cell r="DB6">
            <v>0</v>
          </cell>
          <cell r="DC6">
            <v>0.1</v>
          </cell>
          <cell r="DD6">
            <v>0.1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90.100000000000009</v>
          </cell>
          <cell r="DJ6">
            <v>22.400000000000002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0.1</v>
          </cell>
          <cell r="DP6">
            <v>0.1</v>
          </cell>
          <cell r="DQ6">
            <v>0</v>
          </cell>
          <cell r="DR6">
            <v>0.36000000000000004</v>
          </cell>
          <cell r="DS6">
            <v>0</v>
          </cell>
          <cell r="DT6">
            <v>61.272000000000006</v>
          </cell>
          <cell r="DU6">
            <v>44.753</v>
          </cell>
          <cell r="DV6">
            <v>48</v>
          </cell>
          <cell r="DW6">
            <v>271.34000000000003</v>
          </cell>
          <cell r="DX6">
            <v>2.0000000000000004E-2</v>
          </cell>
          <cell r="DY6">
            <v>0</v>
          </cell>
          <cell r="DZ6">
            <v>1.1000000000000001E-2</v>
          </cell>
          <cell r="EA6">
            <v>3.6999999999999998E-2</v>
          </cell>
          <cell r="EB6">
            <v>1.1000000000000001E-2</v>
          </cell>
          <cell r="EC6">
            <v>2.2000000000000002E-2</v>
          </cell>
          <cell r="ED6">
            <v>2.2000000000000002E-2</v>
          </cell>
          <cell r="EE6">
            <v>1.1000000000000001E-2</v>
          </cell>
          <cell r="EF6">
            <v>147.702</v>
          </cell>
          <cell r="EG6">
            <v>47.180000000000007</v>
          </cell>
          <cell r="EH6">
            <v>94.88</v>
          </cell>
          <cell r="EI6">
            <v>47.860000000000007</v>
          </cell>
          <cell r="EJ6">
            <v>4.2000000000000003E-2</v>
          </cell>
          <cell r="EK6">
            <v>6.6239999999999997</v>
          </cell>
          <cell r="EL6">
            <v>5.4000000000000006E-2</v>
          </cell>
          <cell r="EM6">
            <v>3.3000000000000002E-2</v>
          </cell>
          <cell r="EN6">
            <v>4.1000000000000002E-2</v>
          </cell>
          <cell r="EO6">
            <v>0</v>
          </cell>
          <cell r="EP6">
            <v>0</v>
          </cell>
          <cell r="EQ6">
            <v>1.1000000000000001E-2</v>
          </cell>
          <cell r="ER6">
            <v>1</v>
          </cell>
          <cell r="ES6">
            <v>14.4</v>
          </cell>
          <cell r="ET6">
            <v>2.7160000000000002</v>
          </cell>
          <cell r="EU6">
            <v>1.8520000000000001</v>
          </cell>
          <cell r="EV6">
            <v>1.6E-2</v>
          </cell>
          <cell r="EW6">
            <v>7.2270000000000003</v>
          </cell>
          <cell r="EX6">
            <v>2.2000000000000002E-2</v>
          </cell>
          <cell r="EY6">
            <v>4.5000000000000005E-2</v>
          </cell>
          <cell r="EZ6">
            <v>1.2E-2</v>
          </cell>
          <cell r="FA6">
            <v>5.6000000000000008E-2</v>
          </cell>
          <cell r="FB6">
            <v>9.0680000000000014</v>
          </cell>
          <cell r="FC6">
            <v>8.6859999999999999</v>
          </cell>
          <cell r="FD6">
            <v>2.4250000000000003</v>
          </cell>
          <cell r="FE6">
            <v>0.26</v>
          </cell>
          <cell r="FF6">
            <v>16.303000000000001</v>
          </cell>
          <cell r="FG6">
            <v>28.846</v>
          </cell>
          <cell r="FH6">
            <v>3.8320000000000003</v>
          </cell>
          <cell r="FI6">
            <v>2.2000000000000002E-2</v>
          </cell>
          <cell r="FJ6">
            <v>0.46200000000000002</v>
          </cell>
          <cell r="FK6">
            <v>5.7480000000000002</v>
          </cell>
          <cell r="FL6">
            <v>2.6500000000000004</v>
          </cell>
          <cell r="FM6">
            <v>13.234999999999999</v>
          </cell>
          <cell r="FN6">
            <v>2.4590000000000001</v>
          </cell>
          <cell r="FO6">
            <v>1.6620000000000001</v>
          </cell>
          <cell r="FP6">
            <v>1.395</v>
          </cell>
          <cell r="FQ6">
            <v>18.254000000000001</v>
          </cell>
          <cell r="FR6">
            <v>17.626000000000001</v>
          </cell>
          <cell r="FS6">
            <v>7.9290000000000003</v>
          </cell>
          <cell r="FT6">
            <v>4.3120000000000003</v>
          </cell>
          <cell r="FU6">
            <v>3.202</v>
          </cell>
          <cell r="FV6">
            <v>11.44</v>
          </cell>
          <cell r="FW6">
            <v>0.76</v>
          </cell>
          <cell r="FX6">
            <v>0.34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2.5</v>
          </cell>
          <cell r="C6">
            <v>5.5</v>
          </cell>
          <cell r="D6">
            <v>0</v>
          </cell>
          <cell r="E6">
            <v>0</v>
          </cell>
          <cell r="F6">
            <v>1.8</v>
          </cell>
          <cell r="G6">
            <v>1.5</v>
          </cell>
          <cell r="H6">
            <v>1.8</v>
          </cell>
          <cell r="I6">
            <v>0</v>
          </cell>
          <cell r="J6">
            <v>5</v>
          </cell>
          <cell r="K6">
            <v>5.1000000000000005</v>
          </cell>
          <cell r="L6">
            <v>0.5</v>
          </cell>
          <cell r="M6">
            <v>0</v>
          </cell>
          <cell r="N6">
            <v>0.9</v>
          </cell>
          <cell r="O6">
            <v>0.9</v>
          </cell>
          <cell r="P6">
            <v>12.200000000000001</v>
          </cell>
          <cell r="Q6">
            <v>30.1</v>
          </cell>
          <cell r="R6">
            <v>1.4000000000000001</v>
          </cell>
          <cell r="S6">
            <v>84.600000000000009</v>
          </cell>
          <cell r="T6">
            <v>71.3</v>
          </cell>
          <cell r="U6">
            <v>0</v>
          </cell>
          <cell r="V6">
            <v>10.8</v>
          </cell>
          <cell r="W6">
            <v>6.1000000000000005</v>
          </cell>
          <cell r="X6">
            <v>75.600000000000009</v>
          </cell>
          <cell r="Y6">
            <v>1.3</v>
          </cell>
          <cell r="Z6">
            <v>0</v>
          </cell>
          <cell r="AA6">
            <v>11.700000000000001</v>
          </cell>
          <cell r="AB6">
            <v>12.600000000000001</v>
          </cell>
          <cell r="AC6">
            <v>35.800000000000004</v>
          </cell>
          <cell r="AD6">
            <v>64.400000000000006</v>
          </cell>
          <cell r="AE6">
            <v>18.5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655.6</v>
          </cell>
          <cell r="AM6">
            <v>0</v>
          </cell>
          <cell r="AN6">
            <v>0</v>
          </cell>
          <cell r="AO6">
            <v>0</v>
          </cell>
          <cell r="AP6">
            <v>23.400000000000002</v>
          </cell>
          <cell r="AQ6">
            <v>70.2</v>
          </cell>
          <cell r="AR6">
            <v>114.2</v>
          </cell>
          <cell r="AS6">
            <v>30.200000000000003</v>
          </cell>
          <cell r="AT6">
            <v>295.90000000000003</v>
          </cell>
          <cell r="AU6">
            <v>1390.1000000000001</v>
          </cell>
          <cell r="AV6">
            <v>330</v>
          </cell>
          <cell r="AW6">
            <v>329.70000000000005</v>
          </cell>
          <cell r="AX6">
            <v>418.20000000000005</v>
          </cell>
          <cell r="AY6">
            <v>786.6</v>
          </cell>
          <cell r="AZ6">
            <v>632.70000000000005</v>
          </cell>
          <cell r="BA6">
            <v>34.200000000000003</v>
          </cell>
          <cell r="BB6">
            <v>115.4</v>
          </cell>
          <cell r="BC6">
            <v>106.4</v>
          </cell>
          <cell r="BD6">
            <v>108.10000000000001</v>
          </cell>
          <cell r="BE6">
            <v>12.5</v>
          </cell>
          <cell r="BF6">
            <v>183.9</v>
          </cell>
          <cell r="BG6">
            <v>231.60000000000002</v>
          </cell>
          <cell r="BH6">
            <v>41.1</v>
          </cell>
          <cell r="BI6">
            <v>42</v>
          </cell>
          <cell r="BJ6">
            <v>20.3</v>
          </cell>
          <cell r="BK6">
            <v>15.9</v>
          </cell>
          <cell r="BL6">
            <v>17.3</v>
          </cell>
          <cell r="BM6">
            <v>40.5</v>
          </cell>
          <cell r="BN6">
            <v>41.5</v>
          </cell>
          <cell r="BO6">
            <v>41.800000000000004</v>
          </cell>
          <cell r="BP6">
            <v>19.5</v>
          </cell>
          <cell r="BQ6">
            <v>21.1</v>
          </cell>
          <cell r="BR6">
            <v>49.800000000000004</v>
          </cell>
          <cell r="BS6">
            <v>26.700000000000003</v>
          </cell>
          <cell r="BT6">
            <v>30.200000000000003</v>
          </cell>
          <cell r="BU6">
            <v>23.3</v>
          </cell>
          <cell r="BV6">
            <v>255.4</v>
          </cell>
          <cell r="BW6">
            <v>524.70000000000005</v>
          </cell>
          <cell r="BX6">
            <v>1407.7</v>
          </cell>
          <cell r="BY6">
            <v>244.5</v>
          </cell>
          <cell r="BZ6">
            <v>93.600000000000009</v>
          </cell>
          <cell r="CA6">
            <v>531.5</v>
          </cell>
          <cell r="CB6">
            <v>469.6</v>
          </cell>
          <cell r="CC6">
            <v>1925.9</v>
          </cell>
          <cell r="CD6">
            <v>971.40000000000009</v>
          </cell>
          <cell r="CE6">
            <v>468.20000000000005</v>
          </cell>
          <cell r="CF6">
            <v>462.8</v>
          </cell>
          <cell r="CG6">
            <v>473.20000000000005</v>
          </cell>
          <cell r="CH6">
            <v>368.6</v>
          </cell>
          <cell r="CI6">
            <v>226.9</v>
          </cell>
          <cell r="CJ6">
            <v>472.20000000000005</v>
          </cell>
          <cell r="CK6">
            <v>560.70000000000005</v>
          </cell>
          <cell r="CL6">
            <v>1220.1000000000001</v>
          </cell>
          <cell r="CM6">
            <v>858.2</v>
          </cell>
          <cell r="CN6">
            <v>422.20000000000005</v>
          </cell>
          <cell r="CO6">
            <v>352.3</v>
          </cell>
          <cell r="CP6">
            <v>153.80000000000001</v>
          </cell>
          <cell r="CQ6">
            <v>357.3</v>
          </cell>
          <cell r="CR6">
            <v>185.4</v>
          </cell>
          <cell r="CS6">
            <v>206.20000000000002</v>
          </cell>
          <cell r="CT6">
            <v>455.8</v>
          </cell>
          <cell r="CU6">
            <v>968.90000000000009</v>
          </cell>
          <cell r="CV6">
            <v>442.40000000000003</v>
          </cell>
          <cell r="CW6">
            <v>630.90000000000009</v>
          </cell>
          <cell r="CX6">
            <v>352.70000000000005</v>
          </cell>
          <cell r="CY6">
            <v>104.9</v>
          </cell>
          <cell r="CZ6">
            <v>152.5</v>
          </cell>
          <cell r="DA6">
            <v>55.800000000000004</v>
          </cell>
          <cell r="DB6">
            <v>45.900000000000006</v>
          </cell>
          <cell r="DC6">
            <v>153.70000000000002</v>
          </cell>
          <cell r="DD6">
            <v>450.70000000000005</v>
          </cell>
          <cell r="DE6">
            <v>511</v>
          </cell>
          <cell r="DF6">
            <v>492.70000000000005</v>
          </cell>
          <cell r="DG6">
            <v>881.80000000000007</v>
          </cell>
          <cell r="DH6">
            <v>901.2</v>
          </cell>
          <cell r="DI6">
            <v>536.20000000000005</v>
          </cell>
          <cell r="DJ6">
            <v>421.20000000000005</v>
          </cell>
          <cell r="DK6">
            <v>591.20000000000005</v>
          </cell>
          <cell r="DL6">
            <v>44.900000000000006</v>
          </cell>
          <cell r="DM6">
            <v>460.90000000000003</v>
          </cell>
          <cell r="DN6">
            <v>589</v>
          </cell>
          <cell r="DO6">
            <v>947.2</v>
          </cell>
          <cell r="DP6">
            <v>584</v>
          </cell>
          <cell r="DQ6">
            <v>607.80000000000007</v>
          </cell>
          <cell r="DR6">
            <v>781.48100000000011</v>
          </cell>
          <cell r="DS6">
            <v>738.14499999999998</v>
          </cell>
          <cell r="DT6">
            <v>660.72500000000002</v>
          </cell>
          <cell r="DU6">
            <v>600.88100000000009</v>
          </cell>
          <cell r="DV6">
            <v>538.21100000000001</v>
          </cell>
          <cell r="DW6">
            <v>749.05799999999999</v>
          </cell>
          <cell r="DX6">
            <v>466.82</v>
          </cell>
          <cell r="DY6">
            <v>897.14100000000008</v>
          </cell>
          <cell r="DZ6">
            <v>623.78300000000002</v>
          </cell>
          <cell r="EA6">
            <v>514.5</v>
          </cell>
          <cell r="EB6">
            <v>33.633000000000003</v>
          </cell>
          <cell r="EC6">
            <v>4.9430000000000005</v>
          </cell>
          <cell r="ED6">
            <v>57.365000000000002</v>
          </cell>
          <cell r="EE6">
            <v>14.917</v>
          </cell>
          <cell r="EF6">
            <v>14.698</v>
          </cell>
          <cell r="EG6">
            <v>2481.2400000000002</v>
          </cell>
          <cell r="EH6">
            <v>1879.5880000000002</v>
          </cell>
          <cell r="EI6">
            <v>2442.2170000000001</v>
          </cell>
          <cell r="EJ6">
            <v>1761.0130000000001</v>
          </cell>
          <cell r="EK6">
            <v>1195.433</v>
          </cell>
          <cell r="EL6">
            <v>1740.18</v>
          </cell>
          <cell r="EM6">
            <v>947.07099999999991</v>
          </cell>
          <cell r="EN6">
            <v>1170.7160000000001</v>
          </cell>
          <cell r="EO6">
            <v>831.13</v>
          </cell>
          <cell r="EP6">
            <v>3282.2470000000003</v>
          </cell>
          <cell r="EQ6">
            <v>779.88400000000001</v>
          </cell>
          <cell r="ER6">
            <v>972.05700000000002</v>
          </cell>
          <cell r="ES6">
            <v>1073.317</v>
          </cell>
          <cell r="ET6">
            <v>727.39600000000007</v>
          </cell>
          <cell r="EU6">
            <v>181.43900000000002</v>
          </cell>
          <cell r="EV6">
            <v>1238.338</v>
          </cell>
          <cell r="EW6">
            <v>220.685</v>
          </cell>
          <cell r="EX6">
            <v>1656.3509999999999</v>
          </cell>
          <cell r="EY6">
            <v>922.23799999999994</v>
          </cell>
          <cell r="EZ6">
            <v>486.79200000000003</v>
          </cell>
          <cell r="FA6">
            <v>781.79100000000005</v>
          </cell>
          <cell r="FB6">
            <v>2045.5080000000003</v>
          </cell>
          <cell r="FC6">
            <v>2240.2139999999999</v>
          </cell>
          <cell r="FD6">
            <v>116.69600000000001</v>
          </cell>
          <cell r="FE6">
            <v>1470.6210000000001</v>
          </cell>
          <cell r="FF6">
            <v>1205.6770000000001</v>
          </cell>
          <cell r="FG6">
            <v>1425.433</v>
          </cell>
          <cell r="FH6">
            <v>80.907000000000011</v>
          </cell>
          <cell r="FI6">
            <v>65.587000000000003</v>
          </cell>
          <cell r="FJ6">
            <v>24.77</v>
          </cell>
          <cell r="FK6">
            <v>1109.7639999999999</v>
          </cell>
          <cell r="FL6">
            <v>1927.9639999999999</v>
          </cell>
          <cell r="FM6">
            <v>1053.2790000000002</v>
          </cell>
          <cell r="FN6">
            <v>223.30100000000002</v>
          </cell>
          <cell r="FO6">
            <v>361.08100000000002</v>
          </cell>
          <cell r="FP6">
            <v>24.234000000000002</v>
          </cell>
          <cell r="FQ6">
            <v>17.693999999999999</v>
          </cell>
          <cell r="FR6">
            <v>108.31100000000001</v>
          </cell>
          <cell r="FS6">
            <v>95.138999999999996</v>
          </cell>
          <cell r="FT6">
            <v>15.014000000000001</v>
          </cell>
          <cell r="FU6">
            <v>1639.7860000000001</v>
          </cell>
          <cell r="FV6">
            <v>2836.7890000000002</v>
          </cell>
          <cell r="FW6">
            <v>1951.7760000000001</v>
          </cell>
          <cell r="FX6">
            <v>2020.5830000000001</v>
          </cell>
          <cell r="FY6">
            <v>2027.396</v>
          </cell>
          <cell r="FZ6">
            <v>1970.296</v>
          </cell>
          <cell r="GA6">
            <v>2932.6530000000002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61.7</v>
          </cell>
          <cell r="DA6">
            <v>0</v>
          </cell>
          <cell r="DB6">
            <v>19.700000000000003</v>
          </cell>
          <cell r="DC6">
            <v>23</v>
          </cell>
          <cell r="DD6">
            <v>0</v>
          </cell>
          <cell r="DE6">
            <v>48.2</v>
          </cell>
          <cell r="DF6">
            <v>47.300000000000004</v>
          </cell>
          <cell r="DG6">
            <v>138.80000000000001</v>
          </cell>
          <cell r="DH6">
            <v>0</v>
          </cell>
          <cell r="DI6">
            <v>0</v>
          </cell>
          <cell r="DJ6">
            <v>19.5</v>
          </cell>
          <cell r="DK6">
            <v>0</v>
          </cell>
          <cell r="DL6">
            <v>0</v>
          </cell>
          <cell r="DM6">
            <v>0</v>
          </cell>
          <cell r="DN6">
            <v>67.5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69.600000000000009</v>
          </cell>
          <cell r="DT6">
            <v>24</v>
          </cell>
          <cell r="DU6">
            <v>47.120000000000005</v>
          </cell>
          <cell r="DV6">
            <v>0</v>
          </cell>
          <cell r="DW6">
            <v>0</v>
          </cell>
          <cell r="DX6">
            <v>17.240000000000002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17.240000000000002</v>
          </cell>
          <cell r="EE6">
            <v>23.36</v>
          </cell>
          <cell r="EF6">
            <v>46.2</v>
          </cell>
          <cell r="EG6">
            <v>22.840000000000003</v>
          </cell>
          <cell r="EH6">
            <v>89.100000000000009</v>
          </cell>
          <cell r="EI6">
            <v>0</v>
          </cell>
          <cell r="EJ6">
            <v>19.3</v>
          </cell>
          <cell r="EK6">
            <v>0</v>
          </cell>
          <cell r="EL6">
            <v>57.760000000000005</v>
          </cell>
          <cell r="EM6">
            <v>20.36</v>
          </cell>
          <cell r="EN6">
            <v>45.28</v>
          </cell>
          <cell r="EO6">
            <v>45.72</v>
          </cell>
          <cell r="EP6">
            <v>94.4</v>
          </cell>
          <cell r="EQ6">
            <v>137.20000000000002</v>
          </cell>
          <cell r="ER6">
            <v>0</v>
          </cell>
          <cell r="ES6">
            <v>65.100000000000009</v>
          </cell>
          <cell r="ET6">
            <v>78.720000000000013</v>
          </cell>
          <cell r="EU6">
            <v>18.740000000000002</v>
          </cell>
          <cell r="EV6">
            <v>40.300000000000004</v>
          </cell>
          <cell r="EW6">
            <v>0</v>
          </cell>
          <cell r="EX6">
            <v>0</v>
          </cell>
          <cell r="EY6">
            <v>0</v>
          </cell>
          <cell r="EZ6">
            <v>128.64000000000001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20</v>
          </cell>
          <cell r="FF6">
            <v>20.22</v>
          </cell>
          <cell r="FG6">
            <v>0</v>
          </cell>
          <cell r="FH6">
            <v>39.680000000000007</v>
          </cell>
          <cell r="FI6">
            <v>0</v>
          </cell>
          <cell r="FJ6">
            <v>0</v>
          </cell>
          <cell r="FK6">
            <v>0</v>
          </cell>
          <cell r="FL6">
            <v>48.72</v>
          </cell>
          <cell r="FM6">
            <v>142.47999999999999</v>
          </cell>
          <cell r="FN6">
            <v>46.28</v>
          </cell>
          <cell r="FO6">
            <v>0</v>
          </cell>
          <cell r="FP6">
            <v>39.753</v>
          </cell>
          <cell r="FQ6">
            <v>103</v>
          </cell>
          <cell r="FR6">
            <v>79.66</v>
          </cell>
          <cell r="FS6">
            <v>0</v>
          </cell>
          <cell r="FT6">
            <v>0</v>
          </cell>
          <cell r="FU6">
            <v>0</v>
          </cell>
          <cell r="FV6">
            <v>55.18</v>
          </cell>
          <cell r="FW6">
            <v>0</v>
          </cell>
          <cell r="FX6">
            <v>0</v>
          </cell>
          <cell r="FY6">
            <v>0</v>
          </cell>
          <cell r="FZ6">
            <v>66</v>
          </cell>
          <cell r="GA6">
            <v>234.88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3909.6000000000004</v>
          </cell>
        </row>
      </sheetData>
      <sheetData sheetId="25">
        <row r="1">
          <cell r="B1">
            <v>602.9</v>
          </cell>
        </row>
        <row r="6">
          <cell r="B6">
            <v>162.10000000000002</v>
          </cell>
          <cell r="C6">
            <v>259.10000000000002</v>
          </cell>
          <cell r="D6">
            <v>169.3</v>
          </cell>
          <cell r="E6">
            <v>386.20000000000005</v>
          </cell>
          <cell r="F6">
            <v>857.7</v>
          </cell>
          <cell r="G6">
            <v>1580.8000000000002</v>
          </cell>
          <cell r="H6">
            <v>562.20000000000005</v>
          </cell>
          <cell r="I6">
            <v>522</v>
          </cell>
          <cell r="J6">
            <v>735.30000000000007</v>
          </cell>
          <cell r="K6">
            <v>1484.8000000000002</v>
          </cell>
          <cell r="L6">
            <v>1688.4</v>
          </cell>
          <cell r="M6">
            <v>382.8</v>
          </cell>
          <cell r="N6">
            <v>232.20000000000002</v>
          </cell>
          <cell r="O6">
            <v>335.5</v>
          </cell>
          <cell r="P6">
            <v>521.1</v>
          </cell>
          <cell r="Q6">
            <v>621.20000000000005</v>
          </cell>
          <cell r="R6">
            <v>152.80000000000001</v>
          </cell>
          <cell r="S6">
            <v>116.30000000000001</v>
          </cell>
          <cell r="T6">
            <v>222.10000000000002</v>
          </cell>
          <cell r="U6">
            <v>328.8</v>
          </cell>
          <cell r="V6">
            <v>267</v>
          </cell>
          <cell r="W6">
            <v>115.4</v>
          </cell>
          <cell r="X6">
            <v>366.6</v>
          </cell>
          <cell r="Y6">
            <v>324.70000000000005</v>
          </cell>
          <cell r="Z6">
            <v>170.9</v>
          </cell>
          <cell r="AA6">
            <v>182.8</v>
          </cell>
          <cell r="AB6">
            <v>131</v>
          </cell>
          <cell r="AC6">
            <v>349.70000000000005</v>
          </cell>
          <cell r="AD6">
            <v>64.600000000000009</v>
          </cell>
          <cell r="AE6">
            <v>226</v>
          </cell>
          <cell r="AF6">
            <v>65.600000000000009</v>
          </cell>
          <cell r="AG6">
            <v>79.800000000000011</v>
          </cell>
          <cell r="AH6">
            <v>301.60000000000002</v>
          </cell>
          <cell r="AI6">
            <v>292.10000000000002</v>
          </cell>
          <cell r="AJ6">
            <v>324.40000000000003</v>
          </cell>
          <cell r="AK6">
            <v>675.90000000000009</v>
          </cell>
          <cell r="AL6">
            <v>164</v>
          </cell>
          <cell r="AM6">
            <v>188.4</v>
          </cell>
          <cell r="AN6">
            <v>221.9</v>
          </cell>
          <cell r="AO6">
            <v>166.70000000000002</v>
          </cell>
          <cell r="AP6">
            <v>101.9</v>
          </cell>
          <cell r="AQ6">
            <v>108</v>
          </cell>
          <cell r="AR6">
            <v>53.1</v>
          </cell>
          <cell r="AS6">
            <v>149.70000000000002</v>
          </cell>
          <cell r="AT6">
            <v>203.20000000000002</v>
          </cell>
          <cell r="AU6">
            <v>439.5</v>
          </cell>
          <cell r="AV6">
            <v>248.10000000000002</v>
          </cell>
          <cell r="AW6">
            <v>256</v>
          </cell>
          <cell r="AX6">
            <v>221.60000000000002</v>
          </cell>
          <cell r="AY6">
            <v>237.9</v>
          </cell>
          <cell r="AZ6">
            <v>63.400000000000006</v>
          </cell>
          <cell r="BA6">
            <v>31.8</v>
          </cell>
          <cell r="BB6">
            <v>0</v>
          </cell>
          <cell r="BC6">
            <v>23.400000000000002</v>
          </cell>
          <cell r="BD6">
            <v>117.2</v>
          </cell>
          <cell r="BE6">
            <v>26.700000000000003</v>
          </cell>
          <cell r="BF6">
            <v>46.1</v>
          </cell>
          <cell r="BG6">
            <v>54.6</v>
          </cell>
          <cell r="BH6">
            <v>68.5</v>
          </cell>
          <cell r="BI6">
            <v>52.300000000000004</v>
          </cell>
          <cell r="BJ6">
            <v>44.900000000000006</v>
          </cell>
          <cell r="BK6">
            <v>30.1</v>
          </cell>
          <cell r="BL6">
            <v>17.2</v>
          </cell>
          <cell r="BM6">
            <v>11.600000000000001</v>
          </cell>
          <cell r="BN6">
            <v>16.100000000000001</v>
          </cell>
          <cell r="BO6">
            <v>27.6</v>
          </cell>
          <cell r="BP6">
            <v>18.2</v>
          </cell>
          <cell r="BQ6">
            <v>26.3</v>
          </cell>
          <cell r="BR6">
            <v>67.7</v>
          </cell>
          <cell r="BS6">
            <v>74.600000000000009</v>
          </cell>
          <cell r="BT6">
            <v>108.9</v>
          </cell>
          <cell r="BU6">
            <v>40.1</v>
          </cell>
          <cell r="BV6">
            <v>33</v>
          </cell>
          <cell r="BW6">
            <v>11.600000000000001</v>
          </cell>
          <cell r="BX6">
            <v>0</v>
          </cell>
          <cell r="BY6">
            <v>0</v>
          </cell>
          <cell r="BZ6">
            <v>0</v>
          </cell>
          <cell r="CA6">
            <v>4.1000000000000005</v>
          </cell>
          <cell r="CB6">
            <v>0</v>
          </cell>
          <cell r="CC6">
            <v>28.400000000000002</v>
          </cell>
          <cell r="CD6">
            <v>192.60000000000002</v>
          </cell>
          <cell r="CE6">
            <v>41.400000000000006</v>
          </cell>
          <cell r="CF6">
            <v>79.300000000000011</v>
          </cell>
          <cell r="CG6">
            <v>26.3</v>
          </cell>
          <cell r="CH6">
            <v>229.8</v>
          </cell>
          <cell r="CI6">
            <v>25.6</v>
          </cell>
          <cell r="CJ6">
            <v>8.4</v>
          </cell>
          <cell r="CK6">
            <v>13.700000000000001</v>
          </cell>
          <cell r="CL6">
            <v>37.300000000000004</v>
          </cell>
          <cell r="CM6">
            <v>22.1</v>
          </cell>
          <cell r="CN6">
            <v>15.600000000000001</v>
          </cell>
          <cell r="CO6">
            <v>9.5</v>
          </cell>
          <cell r="CP6">
            <v>69.7</v>
          </cell>
          <cell r="CQ6">
            <v>27.200000000000003</v>
          </cell>
          <cell r="CR6">
            <v>49.300000000000004</v>
          </cell>
          <cell r="CS6">
            <v>16.600000000000001</v>
          </cell>
          <cell r="CT6">
            <v>33.6</v>
          </cell>
          <cell r="CU6">
            <v>70.8</v>
          </cell>
          <cell r="CV6">
            <v>42.7</v>
          </cell>
          <cell r="CW6">
            <v>15.5</v>
          </cell>
          <cell r="CX6">
            <v>7</v>
          </cell>
          <cell r="CY6">
            <v>1</v>
          </cell>
          <cell r="CZ6">
            <v>16.3</v>
          </cell>
          <cell r="DA6">
            <v>32.800000000000004</v>
          </cell>
          <cell r="DB6">
            <v>21.5</v>
          </cell>
          <cell r="DC6">
            <v>93.4</v>
          </cell>
          <cell r="DD6">
            <v>78.100000000000009</v>
          </cell>
          <cell r="DE6">
            <v>18.900000000000002</v>
          </cell>
          <cell r="DF6">
            <v>50.800000000000004</v>
          </cell>
          <cell r="DG6">
            <v>56.6</v>
          </cell>
          <cell r="DH6">
            <v>13.8</v>
          </cell>
          <cell r="DI6">
            <v>17.8</v>
          </cell>
          <cell r="DJ6">
            <v>37</v>
          </cell>
          <cell r="DK6">
            <v>0.4</v>
          </cell>
          <cell r="DL6">
            <v>29.8</v>
          </cell>
          <cell r="DM6">
            <v>43.2</v>
          </cell>
          <cell r="DN6">
            <v>53.1</v>
          </cell>
          <cell r="DO6">
            <v>21.3</v>
          </cell>
          <cell r="DP6">
            <v>106.10000000000001</v>
          </cell>
          <cell r="DQ6">
            <v>28.400000000000002</v>
          </cell>
          <cell r="DR6">
            <v>98.564999999999998</v>
          </cell>
          <cell r="DS6">
            <v>54.570000000000007</v>
          </cell>
          <cell r="DT6">
            <v>25.785000000000004</v>
          </cell>
          <cell r="DU6">
            <v>179.67100000000002</v>
          </cell>
          <cell r="DV6">
            <v>55.039000000000001</v>
          </cell>
          <cell r="DW6">
            <v>247.97900000000001</v>
          </cell>
          <cell r="DX6">
            <v>222.42</v>
          </cell>
          <cell r="DY6">
            <v>124.98</v>
          </cell>
          <cell r="DZ6">
            <v>120.511</v>
          </cell>
          <cell r="EA6">
            <v>287.70999999999998</v>
          </cell>
          <cell r="EB6">
            <v>103.51500000000001</v>
          </cell>
          <cell r="EC6">
            <v>236.554</v>
          </cell>
          <cell r="ED6">
            <v>230.11599999999999</v>
          </cell>
          <cell r="EE6">
            <v>168.92600000000002</v>
          </cell>
          <cell r="EF6">
            <v>90.646000000000015</v>
          </cell>
          <cell r="EG6">
            <v>317.16100000000006</v>
          </cell>
          <cell r="EH6">
            <v>329.31100000000004</v>
          </cell>
          <cell r="EI6">
            <v>289.47899999999998</v>
          </cell>
          <cell r="EJ6">
            <v>165.179</v>
          </cell>
          <cell r="EK6">
            <v>314.06799999999998</v>
          </cell>
          <cell r="EL6">
            <v>352.35400000000004</v>
          </cell>
          <cell r="EM6">
            <v>225.55799999999999</v>
          </cell>
          <cell r="EN6">
            <v>603.6930000000001</v>
          </cell>
          <cell r="EO6">
            <v>596.43999999999994</v>
          </cell>
          <cell r="EP6">
            <v>431.64100000000002</v>
          </cell>
          <cell r="EQ6">
            <v>931.94500000000016</v>
          </cell>
          <cell r="ER6">
            <v>451.06800000000004</v>
          </cell>
          <cell r="ES6">
            <v>798.30100000000004</v>
          </cell>
          <cell r="ET6">
            <v>810.66100000000006</v>
          </cell>
          <cell r="EU6">
            <v>1055.5820000000001</v>
          </cell>
          <cell r="EV6">
            <v>721.72600000000011</v>
          </cell>
          <cell r="EW6">
            <v>586.08299999999997</v>
          </cell>
          <cell r="EX6">
            <v>1117.3700000000001</v>
          </cell>
          <cell r="EY6">
            <v>314.399</v>
          </cell>
          <cell r="EZ6">
            <v>362.95800000000003</v>
          </cell>
          <cell r="FA6">
            <v>1.282</v>
          </cell>
          <cell r="FB6">
            <v>52.680999999999997</v>
          </cell>
          <cell r="FC6">
            <v>302.44200000000001</v>
          </cell>
          <cell r="FD6">
            <v>297.90900000000005</v>
          </cell>
          <cell r="FE6">
            <v>446.73500000000007</v>
          </cell>
          <cell r="FF6">
            <v>442.03300000000002</v>
          </cell>
          <cell r="FG6">
            <v>1850.8610000000001</v>
          </cell>
          <cell r="FH6">
            <v>499.83100000000007</v>
          </cell>
          <cell r="FI6">
            <v>524.89200000000005</v>
          </cell>
          <cell r="FJ6">
            <v>131.27799999999999</v>
          </cell>
          <cell r="FK6">
            <v>121.75200000000001</v>
          </cell>
          <cell r="FL6">
            <v>37.533000000000001</v>
          </cell>
          <cell r="FM6">
            <v>33.660000000000004</v>
          </cell>
          <cell r="FN6">
            <v>28.369</v>
          </cell>
          <cell r="FO6">
            <v>8.2119999999999997</v>
          </cell>
          <cell r="FP6">
            <v>3.9450000000000003</v>
          </cell>
          <cell r="FQ6">
            <v>2.7160000000000002</v>
          </cell>
          <cell r="FR6">
            <v>1.1870000000000001</v>
          </cell>
          <cell r="FS6">
            <v>11.274000000000001</v>
          </cell>
          <cell r="FT6">
            <v>386.399</v>
          </cell>
          <cell r="FU6">
            <v>768.1</v>
          </cell>
          <cell r="FV6">
            <v>524.07900000000006</v>
          </cell>
          <cell r="FW6">
            <v>406.65899999999999</v>
          </cell>
          <cell r="FX6">
            <v>400.41300000000001</v>
          </cell>
          <cell r="FY6">
            <v>235.017</v>
          </cell>
          <cell r="FZ6">
            <v>1360.3330000000001</v>
          </cell>
          <cell r="GA6">
            <v>1738.6020000000001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196.20000000000002</v>
          </cell>
        </row>
      </sheetData>
      <sheetData sheetId="27">
        <row r="22">
          <cell r="B22">
            <v>8784.5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1E-3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1.9000000000000003E-2</v>
          </cell>
          <cell r="DY6">
            <v>1.7999999999999999E-2</v>
          </cell>
          <cell r="DZ6">
            <v>0</v>
          </cell>
          <cell r="EA6">
            <v>0</v>
          </cell>
          <cell r="EB6">
            <v>1.9000000000000003E-2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1.6E-2</v>
          </cell>
          <cell r="EO6">
            <v>1.6E-2</v>
          </cell>
          <cell r="EP6">
            <v>1.9000000000000003E-2</v>
          </cell>
          <cell r="EQ6">
            <v>1.6E-2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1.1000000000000001E-2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2.5000000000000001E-2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8.0000000000000002E-3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1">
          <cell r="B1">
            <v>3216.6000000000004</v>
          </cell>
        </row>
        <row r="6">
          <cell r="B6">
            <v>3632.1000000000004</v>
          </cell>
          <cell r="C6">
            <v>5145.2000000000007</v>
          </cell>
          <cell r="D6">
            <v>7836.2000000000007</v>
          </cell>
          <cell r="E6">
            <v>9052</v>
          </cell>
          <cell r="F6">
            <v>5503.2000000000007</v>
          </cell>
          <cell r="G6">
            <v>36.1</v>
          </cell>
          <cell r="H6">
            <v>52.800000000000004</v>
          </cell>
          <cell r="I6">
            <v>149.1</v>
          </cell>
          <cell r="J6">
            <v>414.5</v>
          </cell>
          <cell r="K6">
            <v>374.90000000000003</v>
          </cell>
          <cell r="L6">
            <v>303.90000000000003</v>
          </cell>
          <cell r="M6">
            <v>123.5</v>
          </cell>
          <cell r="N6">
            <v>123.4</v>
          </cell>
          <cell r="O6">
            <v>127.9</v>
          </cell>
          <cell r="P6">
            <v>142.30000000000001</v>
          </cell>
          <cell r="Q6">
            <v>2299.6</v>
          </cell>
          <cell r="R6">
            <v>1442</v>
          </cell>
          <cell r="S6">
            <v>85.300000000000011</v>
          </cell>
          <cell r="T6">
            <v>131.9</v>
          </cell>
          <cell r="U6">
            <v>344.6</v>
          </cell>
          <cell r="V6">
            <v>282.10000000000002</v>
          </cell>
          <cell r="W6">
            <v>279</v>
          </cell>
          <cell r="X6">
            <v>415.3</v>
          </cell>
          <cell r="Y6">
            <v>382.40000000000003</v>
          </cell>
          <cell r="Z6">
            <v>21.5</v>
          </cell>
          <cell r="AA6">
            <v>180.4</v>
          </cell>
          <cell r="AB6">
            <v>30.8</v>
          </cell>
          <cell r="AC6">
            <v>22.3</v>
          </cell>
          <cell r="AD6">
            <v>519.5</v>
          </cell>
          <cell r="AE6">
            <v>1608</v>
          </cell>
          <cell r="AF6">
            <v>1279</v>
          </cell>
          <cell r="AG6">
            <v>1856.8000000000002</v>
          </cell>
          <cell r="AH6">
            <v>963.2</v>
          </cell>
          <cell r="AI6">
            <v>1044.9000000000001</v>
          </cell>
          <cell r="AJ6">
            <v>1642.6000000000001</v>
          </cell>
          <cell r="AK6">
            <v>2592.3000000000002</v>
          </cell>
          <cell r="AL6">
            <v>1516.8000000000002</v>
          </cell>
          <cell r="AM6">
            <v>107.60000000000001</v>
          </cell>
          <cell r="AN6">
            <v>83.2</v>
          </cell>
          <cell r="AO6">
            <v>275.60000000000002</v>
          </cell>
          <cell r="AP6">
            <v>111.4</v>
          </cell>
          <cell r="AQ6">
            <v>77.900000000000006</v>
          </cell>
          <cell r="AR6">
            <v>109.10000000000001</v>
          </cell>
          <cell r="AS6">
            <v>109.9</v>
          </cell>
          <cell r="AT6">
            <v>293.7</v>
          </cell>
          <cell r="AU6">
            <v>587.20000000000005</v>
          </cell>
          <cell r="AV6">
            <v>411.90000000000003</v>
          </cell>
          <cell r="AW6">
            <v>300.8</v>
          </cell>
          <cell r="AX6">
            <v>50</v>
          </cell>
          <cell r="AY6">
            <v>68.5</v>
          </cell>
          <cell r="AZ6">
            <v>61.800000000000004</v>
          </cell>
          <cell r="BA6">
            <v>106.7</v>
          </cell>
          <cell r="BB6">
            <v>45</v>
          </cell>
          <cell r="BC6">
            <v>65.7</v>
          </cell>
          <cell r="BD6">
            <v>222.10000000000002</v>
          </cell>
          <cell r="BE6">
            <v>414.90000000000003</v>
          </cell>
          <cell r="BF6">
            <v>245.8</v>
          </cell>
          <cell r="BG6">
            <v>668.80000000000007</v>
          </cell>
          <cell r="BH6">
            <v>470.6</v>
          </cell>
          <cell r="BI6">
            <v>344.70000000000005</v>
          </cell>
          <cell r="BJ6">
            <v>69.600000000000009</v>
          </cell>
          <cell r="BK6">
            <v>23.8</v>
          </cell>
          <cell r="BL6">
            <v>132.80000000000001</v>
          </cell>
          <cell r="BM6">
            <v>350.70000000000005</v>
          </cell>
          <cell r="BN6">
            <v>256.90000000000003</v>
          </cell>
          <cell r="BO6">
            <v>256.60000000000002</v>
          </cell>
          <cell r="BP6">
            <v>147.4</v>
          </cell>
          <cell r="BQ6">
            <v>427.70000000000005</v>
          </cell>
          <cell r="BR6">
            <v>443.90000000000003</v>
          </cell>
          <cell r="BS6">
            <v>311.10000000000002</v>
          </cell>
          <cell r="BT6">
            <v>363.1</v>
          </cell>
          <cell r="BU6">
            <v>153</v>
          </cell>
          <cell r="BV6">
            <v>132.5</v>
          </cell>
          <cell r="BW6">
            <v>247.20000000000002</v>
          </cell>
          <cell r="BX6">
            <v>1102.4000000000001</v>
          </cell>
          <cell r="BY6">
            <v>152.6</v>
          </cell>
          <cell r="BZ6">
            <v>204.4</v>
          </cell>
          <cell r="CA6">
            <v>145.70000000000002</v>
          </cell>
          <cell r="CB6">
            <v>111.2</v>
          </cell>
          <cell r="CC6">
            <v>357.40000000000003</v>
          </cell>
          <cell r="CD6">
            <v>503.8</v>
          </cell>
          <cell r="CE6">
            <v>723.6</v>
          </cell>
          <cell r="CF6">
            <v>773.80000000000007</v>
          </cell>
          <cell r="CG6">
            <v>346.40000000000003</v>
          </cell>
          <cell r="CH6">
            <v>262.5</v>
          </cell>
          <cell r="CI6">
            <v>400.70000000000005</v>
          </cell>
          <cell r="CJ6">
            <v>327.8</v>
          </cell>
          <cell r="CK6">
            <v>312.8</v>
          </cell>
          <cell r="CL6">
            <v>668.5</v>
          </cell>
          <cell r="CM6">
            <v>1012.7</v>
          </cell>
          <cell r="CN6">
            <v>495.90000000000003</v>
          </cell>
          <cell r="CO6">
            <v>733.80000000000007</v>
          </cell>
          <cell r="CP6">
            <v>767.90000000000009</v>
          </cell>
          <cell r="CQ6">
            <v>641.80000000000007</v>
          </cell>
          <cell r="CR6">
            <v>749.6</v>
          </cell>
          <cell r="CS6">
            <v>442.40000000000003</v>
          </cell>
          <cell r="CT6">
            <v>453.90000000000003</v>
          </cell>
          <cell r="CU6">
            <v>383.90000000000003</v>
          </cell>
          <cell r="CV6">
            <v>355.90000000000003</v>
          </cell>
          <cell r="CW6">
            <v>553.4</v>
          </cell>
          <cell r="CX6">
            <v>475.5</v>
          </cell>
          <cell r="CY6">
            <v>621.30000000000007</v>
          </cell>
          <cell r="CZ6">
            <v>709.5</v>
          </cell>
          <cell r="DA6">
            <v>705.30000000000007</v>
          </cell>
          <cell r="DB6">
            <v>713.5</v>
          </cell>
          <cell r="DC6">
            <v>698.90000000000009</v>
          </cell>
          <cell r="DD6">
            <v>568.6</v>
          </cell>
          <cell r="DE6">
            <v>326.20000000000005</v>
          </cell>
          <cell r="DF6">
            <v>274.7</v>
          </cell>
          <cell r="DG6">
            <v>361.70000000000005</v>
          </cell>
          <cell r="DH6">
            <v>489.8</v>
          </cell>
          <cell r="DI6">
            <v>377.1</v>
          </cell>
          <cell r="DJ6">
            <v>706.80000000000007</v>
          </cell>
          <cell r="DK6">
            <v>398.6</v>
          </cell>
          <cell r="DL6">
            <v>388.90000000000003</v>
          </cell>
          <cell r="DM6">
            <v>500</v>
          </cell>
          <cell r="DN6">
            <v>583.20000000000005</v>
          </cell>
          <cell r="DO6">
            <v>539.1</v>
          </cell>
          <cell r="DP6">
            <v>402.3</v>
          </cell>
          <cell r="DQ6">
            <v>281.8</v>
          </cell>
          <cell r="DR6">
            <v>363.30000000000007</v>
          </cell>
          <cell r="DS6">
            <v>47.240000000000009</v>
          </cell>
          <cell r="DT6">
            <v>89.564000000000021</v>
          </cell>
          <cell r="DU6">
            <v>174.23000000000002</v>
          </cell>
          <cell r="DV6">
            <v>327.803</v>
          </cell>
          <cell r="DW6">
            <v>392.76900000000001</v>
          </cell>
          <cell r="DX6">
            <v>341.59800000000007</v>
          </cell>
          <cell r="DY6">
            <v>423.13800000000003</v>
          </cell>
          <cell r="DZ6">
            <v>560.36300000000006</v>
          </cell>
          <cell r="EA6">
            <v>680.84400000000005</v>
          </cell>
          <cell r="EB6">
            <v>478.69699999999995</v>
          </cell>
          <cell r="EC6">
            <v>373.63</v>
          </cell>
          <cell r="ED6">
            <v>333.36800000000011</v>
          </cell>
          <cell r="EE6">
            <v>342.91</v>
          </cell>
          <cell r="EF6">
            <v>608.48599999999999</v>
          </cell>
          <cell r="EG6">
            <v>337.54999999999995</v>
          </cell>
          <cell r="EH6">
            <v>455.8</v>
          </cell>
          <cell r="EI6">
            <v>392.50200000000001</v>
          </cell>
          <cell r="EJ6">
            <v>596.65899999999999</v>
          </cell>
          <cell r="EK6">
            <v>740.93200000000013</v>
          </cell>
          <cell r="EL6">
            <v>781.23100000000011</v>
          </cell>
          <cell r="EM6">
            <v>564.97400000000005</v>
          </cell>
          <cell r="EN6">
            <v>519.92399999999998</v>
          </cell>
          <cell r="EO6">
            <v>380.64000000000004</v>
          </cell>
          <cell r="EP6">
            <v>467.02299999999997</v>
          </cell>
          <cell r="EQ6">
            <v>344.5</v>
          </cell>
          <cell r="ER6">
            <v>288.37399999999997</v>
          </cell>
          <cell r="ES6">
            <v>455.774</v>
          </cell>
          <cell r="ET6">
            <v>539.15200000000004</v>
          </cell>
          <cell r="EU6">
            <v>455.27600000000007</v>
          </cell>
          <cell r="EV6">
            <v>687.47000000000014</v>
          </cell>
          <cell r="EW6">
            <v>808.09</v>
          </cell>
          <cell r="EX6">
            <v>837.34200000000021</v>
          </cell>
          <cell r="EY6">
            <v>716.18100000000004</v>
          </cell>
          <cell r="EZ6">
            <v>1001.14</v>
          </cell>
          <cell r="FA6">
            <v>125.75200000000001</v>
          </cell>
          <cell r="FB6">
            <v>42.25</v>
          </cell>
          <cell r="FC6">
            <v>23.720000000000006</v>
          </cell>
          <cell r="FD6">
            <v>320.95400000000001</v>
          </cell>
          <cell r="FE6">
            <v>594.72799999999995</v>
          </cell>
          <cell r="FF6">
            <v>379.76800000000003</v>
          </cell>
          <cell r="FG6">
            <v>623.22900000000016</v>
          </cell>
          <cell r="FH6">
            <v>670.08699999999999</v>
          </cell>
          <cell r="FI6">
            <v>503.00600000000009</v>
          </cell>
          <cell r="FJ6">
            <v>459.99600000000004</v>
          </cell>
          <cell r="FK6">
            <v>586.59100000000001</v>
          </cell>
          <cell r="FL6">
            <v>302.47500000000002</v>
          </cell>
          <cell r="FM6">
            <v>157.91</v>
          </cell>
          <cell r="FN6">
            <v>22.7</v>
          </cell>
          <cell r="FO6">
            <v>0</v>
          </cell>
          <cell r="FP6">
            <v>25.01</v>
          </cell>
          <cell r="FQ6">
            <v>158.42000000000002</v>
          </cell>
          <cell r="FR6">
            <v>275.89800000000002</v>
          </cell>
          <cell r="FS6">
            <v>332.17</v>
          </cell>
          <cell r="FT6">
            <v>211.14400000000001</v>
          </cell>
          <cell r="FU6">
            <v>284.524</v>
          </cell>
          <cell r="FV6">
            <v>437.97399999999999</v>
          </cell>
          <cell r="FW6">
            <v>178.608</v>
          </cell>
          <cell r="FX6">
            <v>243.923</v>
          </cell>
          <cell r="FY6">
            <v>98.335000000000008</v>
          </cell>
          <cell r="FZ6">
            <v>20.6</v>
          </cell>
          <cell r="GA6">
            <v>23.425000000000001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30633.4</v>
          </cell>
        </row>
        <row r="6">
          <cell r="B6">
            <v>239.5</v>
          </cell>
          <cell r="C6">
            <v>477.6</v>
          </cell>
          <cell r="D6">
            <v>254</v>
          </cell>
          <cell r="E6">
            <v>493.40000000000003</v>
          </cell>
          <cell r="F6">
            <v>409.20000000000005</v>
          </cell>
          <cell r="G6">
            <v>355.5</v>
          </cell>
          <cell r="H6">
            <v>5101</v>
          </cell>
          <cell r="I6">
            <v>4906.2</v>
          </cell>
          <cell r="J6">
            <v>2517.7000000000003</v>
          </cell>
          <cell r="K6">
            <v>2470.2000000000003</v>
          </cell>
          <cell r="L6">
            <v>3186.8</v>
          </cell>
          <cell r="M6">
            <v>726.5</v>
          </cell>
          <cell r="N6">
            <v>1265.2</v>
          </cell>
          <cell r="O6">
            <v>1361.4</v>
          </cell>
          <cell r="P6">
            <v>4073.1000000000004</v>
          </cell>
          <cell r="Q6">
            <v>251.70000000000002</v>
          </cell>
          <cell r="R6">
            <v>94.5</v>
          </cell>
          <cell r="S6">
            <v>238.9</v>
          </cell>
          <cell r="T6">
            <v>3030.9</v>
          </cell>
          <cell r="U6">
            <v>3635.8</v>
          </cell>
          <cell r="V6">
            <v>435.3</v>
          </cell>
          <cell r="W6">
            <v>1993.3000000000002</v>
          </cell>
          <cell r="X6">
            <v>1853.7</v>
          </cell>
          <cell r="Y6">
            <v>3284.9</v>
          </cell>
          <cell r="Z6">
            <v>650</v>
          </cell>
          <cell r="AA6">
            <v>1142.1000000000001</v>
          </cell>
          <cell r="AB6">
            <v>1637.4</v>
          </cell>
          <cell r="AC6">
            <v>2431.7000000000003</v>
          </cell>
          <cell r="AD6">
            <v>1503.1000000000001</v>
          </cell>
          <cell r="AE6">
            <v>489</v>
          </cell>
          <cell r="AF6">
            <v>37.300000000000004</v>
          </cell>
          <cell r="AG6">
            <v>1676.9</v>
          </cell>
          <cell r="AH6">
            <v>2846.9</v>
          </cell>
          <cell r="AI6">
            <v>1967.9</v>
          </cell>
          <cell r="AJ6">
            <v>2866.6000000000004</v>
          </cell>
          <cell r="AK6">
            <v>3062.7000000000003</v>
          </cell>
          <cell r="AL6">
            <v>802.80000000000007</v>
          </cell>
          <cell r="AM6">
            <v>3413.7000000000003</v>
          </cell>
          <cell r="AN6">
            <v>3028.6000000000004</v>
          </cell>
          <cell r="AO6">
            <v>1652.6000000000001</v>
          </cell>
          <cell r="AP6">
            <v>103.7</v>
          </cell>
          <cell r="AQ6">
            <v>430.90000000000003</v>
          </cell>
          <cell r="AR6">
            <v>3689.7000000000003</v>
          </cell>
          <cell r="AS6">
            <v>589.30000000000007</v>
          </cell>
          <cell r="AT6">
            <v>3818.1000000000004</v>
          </cell>
          <cell r="AU6">
            <v>6428.5</v>
          </cell>
          <cell r="AV6">
            <v>4674.6000000000004</v>
          </cell>
          <cell r="AW6">
            <v>737.2</v>
          </cell>
          <cell r="AX6">
            <v>1010.9000000000001</v>
          </cell>
          <cell r="AY6">
            <v>703.80000000000007</v>
          </cell>
          <cell r="AZ6">
            <v>96.9</v>
          </cell>
          <cell r="BA6">
            <v>449.6</v>
          </cell>
          <cell r="BB6">
            <v>82.9</v>
          </cell>
          <cell r="BC6">
            <v>429</v>
          </cell>
          <cell r="BD6">
            <v>311.40000000000003</v>
          </cell>
          <cell r="BE6">
            <v>364.1</v>
          </cell>
          <cell r="BF6">
            <v>575.30000000000007</v>
          </cell>
          <cell r="BG6">
            <v>282.3</v>
          </cell>
          <cell r="BH6">
            <v>381.5</v>
          </cell>
          <cell r="BI6">
            <v>439</v>
          </cell>
          <cell r="BJ6">
            <v>184.70000000000002</v>
          </cell>
          <cell r="BK6">
            <v>366.6</v>
          </cell>
          <cell r="BL6">
            <v>72</v>
          </cell>
          <cell r="BM6">
            <v>75.3</v>
          </cell>
          <cell r="BN6">
            <v>24.1</v>
          </cell>
          <cell r="BO6">
            <v>95.600000000000009</v>
          </cell>
          <cell r="BP6">
            <v>114</v>
          </cell>
          <cell r="BQ6">
            <v>218.10000000000002</v>
          </cell>
          <cell r="BR6">
            <v>484.40000000000003</v>
          </cell>
          <cell r="BS6">
            <v>610.70000000000005</v>
          </cell>
          <cell r="BT6">
            <v>442</v>
          </cell>
          <cell r="BU6">
            <v>531.30000000000007</v>
          </cell>
          <cell r="BV6">
            <v>169.20000000000002</v>
          </cell>
          <cell r="BW6">
            <v>592.30000000000007</v>
          </cell>
          <cell r="BX6">
            <v>397.6</v>
          </cell>
          <cell r="BY6">
            <v>156</v>
          </cell>
          <cell r="BZ6">
            <v>72.100000000000009</v>
          </cell>
          <cell r="CA6">
            <v>47.900000000000006</v>
          </cell>
          <cell r="CB6">
            <v>110.4</v>
          </cell>
          <cell r="CC6">
            <v>192.3</v>
          </cell>
          <cell r="CD6">
            <v>375.6</v>
          </cell>
          <cell r="CE6">
            <v>376.5</v>
          </cell>
          <cell r="CF6">
            <v>515.5</v>
          </cell>
          <cell r="CG6">
            <v>378</v>
          </cell>
          <cell r="CH6">
            <v>589.5</v>
          </cell>
          <cell r="CI6">
            <v>364.3</v>
          </cell>
          <cell r="CJ6">
            <v>295.10000000000002</v>
          </cell>
          <cell r="CK6">
            <v>155.9</v>
          </cell>
          <cell r="CL6">
            <v>174.4</v>
          </cell>
          <cell r="CM6">
            <v>72</v>
          </cell>
          <cell r="CN6">
            <v>67.100000000000009</v>
          </cell>
          <cell r="CO6">
            <v>204.20000000000002</v>
          </cell>
          <cell r="CP6">
            <v>297.2</v>
          </cell>
          <cell r="CQ6">
            <v>428.70000000000005</v>
          </cell>
          <cell r="CR6">
            <v>462.5</v>
          </cell>
          <cell r="CS6">
            <v>1199</v>
          </cell>
          <cell r="CT6">
            <v>702.30000000000007</v>
          </cell>
          <cell r="CU6">
            <v>471.8</v>
          </cell>
          <cell r="CV6">
            <v>428.1</v>
          </cell>
          <cell r="CW6">
            <v>147.1</v>
          </cell>
          <cell r="CX6">
            <v>0.4</v>
          </cell>
          <cell r="CY6">
            <v>3</v>
          </cell>
          <cell r="CZ6">
            <v>60.800000000000004</v>
          </cell>
          <cell r="DA6">
            <v>474.6</v>
          </cell>
          <cell r="DB6">
            <v>156.10000000000002</v>
          </cell>
          <cell r="DC6">
            <v>764.30000000000007</v>
          </cell>
          <cell r="DD6">
            <v>599.5</v>
          </cell>
          <cell r="DE6">
            <v>1466</v>
          </cell>
          <cell r="DF6">
            <v>1089</v>
          </cell>
          <cell r="DG6">
            <v>1732.3000000000002</v>
          </cell>
          <cell r="DH6">
            <v>1995.3000000000002</v>
          </cell>
          <cell r="DI6">
            <v>627.20000000000005</v>
          </cell>
          <cell r="DJ6">
            <v>963</v>
          </cell>
          <cell r="DK6">
            <v>150.80000000000001</v>
          </cell>
          <cell r="DL6">
            <v>61.7</v>
          </cell>
          <cell r="DM6">
            <v>458.20000000000005</v>
          </cell>
          <cell r="DN6">
            <v>1075</v>
          </cell>
          <cell r="DO6">
            <v>703.2</v>
          </cell>
          <cell r="DP6">
            <v>728</v>
          </cell>
          <cell r="DQ6">
            <v>658.2</v>
          </cell>
          <cell r="DR6">
            <v>846.85100000000011</v>
          </cell>
          <cell r="DS6">
            <v>310.59399999999999</v>
          </cell>
          <cell r="DT6">
            <v>208.74300000000005</v>
          </cell>
          <cell r="DU6">
            <v>12.258000000000003</v>
          </cell>
          <cell r="DV6">
            <v>119.83000000000003</v>
          </cell>
          <cell r="DW6">
            <v>55.503999999999998</v>
          </cell>
          <cell r="DX6">
            <v>352.84100000000001</v>
          </cell>
          <cell r="DY6">
            <v>193.72300000000001</v>
          </cell>
          <cell r="DZ6">
            <v>338.09400000000005</v>
          </cell>
          <cell r="EA6">
            <v>726.96400000000017</v>
          </cell>
          <cell r="EB6">
            <v>312.49200000000002</v>
          </cell>
          <cell r="EC6">
            <v>677.26300000000003</v>
          </cell>
          <cell r="ED6">
            <v>436.45900000000006</v>
          </cell>
          <cell r="EE6">
            <v>453.20599999999996</v>
          </cell>
          <cell r="EF6">
            <v>302.65100000000001</v>
          </cell>
          <cell r="EG6">
            <v>167.89200000000002</v>
          </cell>
          <cell r="EH6">
            <v>101.52199999999999</v>
          </cell>
          <cell r="EI6">
            <v>161.96500000000003</v>
          </cell>
          <cell r="EJ6">
            <v>145.20599999999999</v>
          </cell>
          <cell r="EK6">
            <v>384.84399999999999</v>
          </cell>
          <cell r="EL6">
            <v>752.60200000000009</v>
          </cell>
          <cell r="EM6">
            <v>498.17399999999998</v>
          </cell>
          <cell r="EN6">
            <v>526.43799999999999</v>
          </cell>
          <cell r="EO6">
            <v>447.41000000000008</v>
          </cell>
          <cell r="EP6">
            <v>330.43300000000005</v>
          </cell>
          <cell r="EQ6">
            <v>629.5</v>
          </cell>
          <cell r="ER6">
            <v>550.85800000000006</v>
          </cell>
          <cell r="ES6">
            <v>81.841000000000008</v>
          </cell>
          <cell r="ET6">
            <v>365.63100000000009</v>
          </cell>
          <cell r="EU6">
            <v>115.02000000000001</v>
          </cell>
          <cell r="EV6">
            <v>127.08799999999999</v>
          </cell>
          <cell r="EW6">
            <v>501.32400000000001</v>
          </cell>
          <cell r="EX6">
            <v>551.65800000000002</v>
          </cell>
          <cell r="EY6">
            <v>247.32800000000003</v>
          </cell>
          <cell r="EZ6">
            <v>405.04300000000006</v>
          </cell>
          <cell r="FA6">
            <v>258.06299999999999</v>
          </cell>
          <cell r="FB6">
            <v>82.637</v>
          </cell>
          <cell r="FC6">
            <v>38.119999999999997</v>
          </cell>
          <cell r="FD6">
            <v>14.164</v>
          </cell>
          <cell r="FE6">
            <v>158.01599999999999</v>
          </cell>
          <cell r="FF6">
            <v>106.36399999999999</v>
          </cell>
          <cell r="FG6">
            <v>168.51900000000001</v>
          </cell>
          <cell r="FH6">
            <v>150.608</v>
          </cell>
          <cell r="FI6">
            <v>360.70699999999999</v>
          </cell>
          <cell r="FJ6">
            <v>294.42</v>
          </cell>
          <cell r="FK6">
            <v>185.47200000000004</v>
          </cell>
          <cell r="FL6">
            <v>288.99099999999999</v>
          </cell>
          <cell r="FM6">
            <v>246.29499999999999</v>
          </cell>
          <cell r="FN6">
            <v>290.30400000000003</v>
          </cell>
          <cell r="FO6">
            <v>126.61200000000001</v>
          </cell>
          <cell r="FP6">
            <v>23.667000000000002</v>
          </cell>
          <cell r="FQ6">
            <v>73.412999999999997</v>
          </cell>
          <cell r="FR6">
            <v>14.069000000000001</v>
          </cell>
          <cell r="FS6">
            <v>66.588000000000008</v>
          </cell>
          <cell r="FT6">
            <v>105.929</v>
          </cell>
          <cell r="FU6">
            <v>136.70400000000001</v>
          </cell>
          <cell r="FV6">
            <v>185.83799999999999</v>
          </cell>
          <cell r="FW6">
            <v>322.654</v>
          </cell>
          <cell r="FX6">
            <v>323.47800000000001</v>
          </cell>
          <cell r="FY6">
            <v>325.24799999999999</v>
          </cell>
          <cell r="FZ6">
            <v>567.52800000000002</v>
          </cell>
          <cell r="GA6">
            <v>470.57499999999999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2">
          <cell r="B12">
            <v>8</v>
          </cell>
        </row>
      </sheetData>
      <sheetData sheetId="4"/>
      <sheetData sheetId="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2433.5</v>
          </cell>
          <cell r="C6">
            <v>3842.8</v>
          </cell>
          <cell r="D6">
            <v>6356.7000000000007</v>
          </cell>
          <cell r="E6">
            <v>8235.1</v>
          </cell>
          <cell r="F6">
            <v>5193.8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22.8</v>
          </cell>
          <cell r="AB6">
            <v>0</v>
          </cell>
          <cell r="AC6">
            <v>0</v>
          </cell>
          <cell r="AD6">
            <v>21.5</v>
          </cell>
          <cell r="AE6">
            <v>0</v>
          </cell>
          <cell r="AF6">
            <v>260.8</v>
          </cell>
          <cell r="AG6">
            <v>924.2</v>
          </cell>
          <cell r="AH6">
            <v>527.9</v>
          </cell>
          <cell r="AI6">
            <v>511.90000000000003</v>
          </cell>
          <cell r="AJ6">
            <v>1197.3</v>
          </cell>
          <cell r="AK6">
            <v>2582.6000000000004</v>
          </cell>
          <cell r="AL6">
            <v>1389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21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20</v>
          </cell>
          <cell r="BB6">
            <v>0</v>
          </cell>
          <cell r="BC6">
            <v>21.8</v>
          </cell>
          <cell r="BD6">
            <v>0</v>
          </cell>
          <cell r="BE6">
            <v>89.7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65.5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23.200000000000003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15.4</v>
          </cell>
          <cell r="CD6">
            <v>28.900000000000002</v>
          </cell>
          <cell r="CE6">
            <v>22.700000000000003</v>
          </cell>
          <cell r="CF6">
            <v>7.1000000000000005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20.200000000000003</v>
          </cell>
          <cell r="CN6">
            <v>17.100000000000001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17.400000000000002</v>
          </cell>
          <cell r="DB6">
            <v>61.5</v>
          </cell>
          <cell r="DC6">
            <v>37.700000000000003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63.7</v>
          </cell>
          <cell r="DN6">
            <v>0</v>
          </cell>
          <cell r="DO6">
            <v>64.3</v>
          </cell>
          <cell r="DP6">
            <v>22.700000000000003</v>
          </cell>
          <cell r="DQ6">
            <v>25.700000000000003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21.083000000000002</v>
          </cell>
          <cell r="DW6">
            <v>63.249000000000002</v>
          </cell>
          <cell r="DX6">
            <v>21.950000000000003</v>
          </cell>
          <cell r="DY6">
            <v>20.380000000000003</v>
          </cell>
          <cell r="DZ6">
            <v>20</v>
          </cell>
          <cell r="EA6">
            <v>43</v>
          </cell>
          <cell r="EB6">
            <v>21.5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21.080000000000002</v>
          </cell>
          <cell r="EJ6">
            <v>0</v>
          </cell>
          <cell r="EK6">
            <v>36.880000000000003</v>
          </cell>
          <cell r="EL6">
            <v>0</v>
          </cell>
          <cell r="EM6">
            <v>22</v>
          </cell>
          <cell r="EN6">
            <v>0</v>
          </cell>
          <cell r="EO6">
            <v>43.512</v>
          </cell>
          <cell r="EP6">
            <v>100.04</v>
          </cell>
          <cell r="EQ6">
            <v>39.200000000000003</v>
          </cell>
          <cell r="ER6">
            <v>61</v>
          </cell>
          <cell r="ES6">
            <v>19.600000000000001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510.5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22.6</v>
          </cell>
          <cell r="V6">
            <v>23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17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74.64</v>
          </cell>
          <cell r="FA6">
            <v>0</v>
          </cell>
          <cell r="FB6">
            <v>24.200000000000003</v>
          </cell>
          <cell r="FC6">
            <v>23.72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24.52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8.6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21.400000000000002</v>
          </cell>
          <cell r="S6">
            <v>21.5</v>
          </cell>
          <cell r="T6">
            <v>21.5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19.650000000000002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18.830000000000002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19.200000000000003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258.8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0.2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</sheetData>
      <sheetData sheetId="24">
        <row r="1">
          <cell r="B1">
            <v>2389.1</v>
          </cell>
        </row>
        <row r="6">
          <cell r="B6">
            <v>1036.9000000000001</v>
          </cell>
          <cell r="C6">
            <v>1245.1000000000001</v>
          </cell>
          <cell r="D6">
            <v>1443.1000000000001</v>
          </cell>
          <cell r="E6">
            <v>713.5</v>
          </cell>
          <cell r="F6">
            <v>291.40000000000003</v>
          </cell>
          <cell r="G6">
            <v>0</v>
          </cell>
          <cell r="H6">
            <v>34.700000000000003</v>
          </cell>
          <cell r="I6">
            <v>67.3</v>
          </cell>
          <cell r="J6">
            <v>265.3</v>
          </cell>
          <cell r="K6">
            <v>216.10000000000002</v>
          </cell>
          <cell r="L6">
            <v>178.4</v>
          </cell>
          <cell r="M6">
            <v>83.2</v>
          </cell>
          <cell r="N6">
            <v>83.100000000000009</v>
          </cell>
          <cell r="O6">
            <v>127.9</v>
          </cell>
          <cell r="P6">
            <v>127.10000000000001</v>
          </cell>
          <cell r="Q6">
            <v>64.100000000000009</v>
          </cell>
          <cell r="R6">
            <v>387</v>
          </cell>
          <cell r="S6">
            <v>63.800000000000004</v>
          </cell>
          <cell r="T6">
            <v>110.4</v>
          </cell>
          <cell r="U6">
            <v>322</v>
          </cell>
          <cell r="V6">
            <v>259.10000000000002</v>
          </cell>
          <cell r="W6">
            <v>279</v>
          </cell>
          <cell r="X6">
            <v>415.3</v>
          </cell>
          <cell r="Y6">
            <v>382.20000000000005</v>
          </cell>
          <cell r="Z6">
            <v>21.5</v>
          </cell>
          <cell r="AA6">
            <v>157.60000000000002</v>
          </cell>
          <cell r="AB6">
            <v>22.200000000000003</v>
          </cell>
          <cell r="AC6">
            <v>22.3</v>
          </cell>
          <cell r="AD6">
            <v>498</v>
          </cell>
          <cell r="AE6">
            <v>1608</v>
          </cell>
          <cell r="AF6">
            <v>1018.2</v>
          </cell>
          <cell r="AG6">
            <v>932.6</v>
          </cell>
          <cell r="AH6">
            <v>435.3</v>
          </cell>
          <cell r="AI6">
            <v>533</v>
          </cell>
          <cell r="AJ6">
            <v>445.3</v>
          </cell>
          <cell r="AK6">
            <v>9.7000000000000011</v>
          </cell>
          <cell r="AL6">
            <v>127.80000000000001</v>
          </cell>
          <cell r="AM6">
            <v>107.60000000000001</v>
          </cell>
          <cell r="AN6">
            <v>83.2</v>
          </cell>
          <cell r="AO6">
            <v>275.60000000000002</v>
          </cell>
          <cell r="AP6">
            <v>111.4</v>
          </cell>
          <cell r="AQ6">
            <v>77.900000000000006</v>
          </cell>
          <cell r="AR6">
            <v>109.10000000000001</v>
          </cell>
          <cell r="AS6">
            <v>109.9</v>
          </cell>
          <cell r="AT6">
            <v>293.7</v>
          </cell>
          <cell r="AU6">
            <v>587.20000000000005</v>
          </cell>
          <cell r="AV6">
            <v>390.90000000000003</v>
          </cell>
          <cell r="AW6">
            <v>300.8</v>
          </cell>
          <cell r="AX6">
            <v>50</v>
          </cell>
          <cell r="AY6">
            <v>68.5</v>
          </cell>
          <cell r="AZ6">
            <v>61.800000000000004</v>
          </cell>
          <cell r="BA6">
            <v>86.7</v>
          </cell>
          <cell r="BB6">
            <v>45</v>
          </cell>
          <cell r="BC6">
            <v>43.900000000000006</v>
          </cell>
          <cell r="BD6">
            <v>222.10000000000002</v>
          </cell>
          <cell r="BE6">
            <v>325.20000000000005</v>
          </cell>
          <cell r="BF6">
            <v>245.8</v>
          </cell>
          <cell r="BG6">
            <v>668.80000000000007</v>
          </cell>
          <cell r="BH6">
            <v>470.6</v>
          </cell>
          <cell r="BI6">
            <v>344.70000000000005</v>
          </cell>
          <cell r="BJ6">
            <v>69.600000000000009</v>
          </cell>
          <cell r="BK6">
            <v>23.8</v>
          </cell>
          <cell r="BL6">
            <v>132.80000000000001</v>
          </cell>
          <cell r="BM6">
            <v>285.2</v>
          </cell>
          <cell r="BN6">
            <v>256.90000000000003</v>
          </cell>
          <cell r="BO6">
            <v>256.60000000000002</v>
          </cell>
          <cell r="BP6">
            <v>147.4</v>
          </cell>
          <cell r="BQ6">
            <v>427.70000000000005</v>
          </cell>
          <cell r="BR6">
            <v>443.90000000000003</v>
          </cell>
          <cell r="BS6">
            <v>287.90000000000003</v>
          </cell>
          <cell r="BT6">
            <v>363.1</v>
          </cell>
          <cell r="BU6">
            <v>153</v>
          </cell>
          <cell r="BV6">
            <v>132.5</v>
          </cell>
          <cell r="BW6">
            <v>247.20000000000002</v>
          </cell>
          <cell r="BX6">
            <v>1102.4000000000001</v>
          </cell>
          <cell r="BY6">
            <v>152.6</v>
          </cell>
          <cell r="BZ6">
            <v>204.4</v>
          </cell>
          <cell r="CA6">
            <v>128.70000000000002</v>
          </cell>
          <cell r="CB6">
            <v>111.2</v>
          </cell>
          <cell r="CC6">
            <v>342</v>
          </cell>
          <cell r="CD6">
            <v>474.90000000000003</v>
          </cell>
          <cell r="CE6">
            <v>700.90000000000009</v>
          </cell>
          <cell r="CF6">
            <v>766.7</v>
          </cell>
          <cell r="CG6">
            <v>346.40000000000003</v>
          </cell>
          <cell r="CH6">
            <v>262.5</v>
          </cell>
          <cell r="CI6">
            <v>400.70000000000005</v>
          </cell>
          <cell r="CJ6">
            <v>327.8</v>
          </cell>
          <cell r="CK6">
            <v>312.8</v>
          </cell>
          <cell r="CL6">
            <v>668.5</v>
          </cell>
          <cell r="CM6">
            <v>992.5</v>
          </cell>
          <cell r="CN6">
            <v>478.8</v>
          </cell>
          <cell r="CO6">
            <v>733.80000000000007</v>
          </cell>
          <cell r="CP6">
            <v>767.90000000000009</v>
          </cell>
          <cell r="CQ6">
            <v>641.80000000000007</v>
          </cell>
          <cell r="CR6">
            <v>749.6</v>
          </cell>
          <cell r="CS6">
            <v>442.40000000000003</v>
          </cell>
          <cell r="CT6">
            <v>453.90000000000003</v>
          </cell>
          <cell r="CU6">
            <v>383.90000000000003</v>
          </cell>
          <cell r="CV6">
            <v>355.90000000000003</v>
          </cell>
          <cell r="CW6">
            <v>553.4</v>
          </cell>
          <cell r="CX6">
            <v>475.5</v>
          </cell>
          <cell r="CY6">
            <v>621.30000000000007</v>
          </cell>
          <cell r="CZ6">
            <v>709.5</v>
          </cell>
          <cell r="DA6">
            <v>687.90000000000009</v>
          </cell>
          <cell r="DB6">
            <v>652</v>
          </cell>
          <cell r="DC6">
            <v>661.2</v>
          </cell>
          <cell r="DD6">
            <v>568.6</v>
          </cell>
          <cell r="DE6">
            <v>326.20000000000005</v>
          </cell>
          <cell r="DF6">
            <v>274.7</v>
          </cell>
          <cell r="DG6">
            <v>361.70000000000005</v>
          </cell>
          <cell r="DH6">
            <v>489.8</v>
          </cell>
          <cell r="DI6">
            <v>377.1</v>
          </cell>
          <cell r="DJ6">
            <v>706.80000000000007</v>
          </cell>
          <cell r="DK6">
            <v>398.6</v>
          </cell>
          <cell r="DL6">
            <v>388.90000000000003</v>
          </cell>
          <cell r="DM6">
            <v>436.3</v>
          </cell>
          <cell r="DN6">
            <v>583.20000000000005</v>
          </cell>
          <cell r="DO6">
            <v>474.8</v>
          </cell>
          <cell r="DP6">
            <v>379.6</v>
          </cell>
          <cell r="DQ6">
            <v>255.9</v>
          </cell>
          <cell r="DR6">
            <v>363.3</v>
          </cell>
          <cell r="DS6">
            <v>47.24</v>
          </cell>
          <cell r="DT6">
            <v>89.564000000000007</v>
          </cell>
          <cell r="DU6">
            <v>174.23000000000002</v>
          </cell>
          <cell r="DV6">
            <v>306.71999999999997</v>
          </cell>
          <cell r="DW6">
            <v>329.52</v>
          </cell>
          <cell r="DX6">
            <v>319.64800000000002</v>
          </cell>
          <cell r="DY6">
            <v>402.75800000000004</v>
          </cell>
          <cell r="DZ6">
            <v>540.35800000000006</v>
          </cell>
          <cell r="EA6">
            <v>637.84400000000005</v>
          </cell>
          <cell r="EB6">
            <v>457.19499999999999</v>
          </cell>
          <cell r="EC6">
            <v>373.63</v>
          </cell>
          <cell r="ED6">
            <v>333.16800000000006</v>
          </cell>
          <cell r="EE6">
            <v>342.91</v>
          </cell>
          <cell r="EF6">
            <v>608.48599999999999</v>
          </cell>
          <cell r="EG6">
            <v>317.90000000000003</v>
          </cell>
          <cell r="EH6">
            <v>455.8</v>
          </cell>
          <cell r="EI6">
            <v>371.42200000000003</v>
          </cell>
          <cell r="EJ6">
            <v>596.63900000000001</v>
          </cell>
          <cell r="EK6">
            <v>704.05200000000013</v>
          </cell>
          <cell r="EL6">
            <v>762.40100000000007</v>
          </cell>
          <cell r="EM6">
            <v>542.97200000000009</v>
          </cell>
          <cell r="EN6">
            <v>519.92400000000009</v>
          </cell>
          <cell r="EO6">
            <v>337.12800000000004</v>
          </cell>
          <cell r="EP6">
            <v>366.983</v>
          </cell>
          <cell r="EQ6">
            <v>305.3</v>
          </cell>
          <cell r="ER6">
            <v>227.374</v>
          </cell>
          <cell r="ES6">
            <v>436.17399999999998</v>
          </cell>
          <cell r="ET6">
            <v>539.15200000000004</v>
          </cell>
          <cell r="EU6">
            <v>455.27600000000007</v>
          </cell>
          <cell r="EV6">
            <v>687.47</v>
          </cell>
          <cell r="EW6">
            <v>808.09</v>
          </cell>
          <cell r="EX6">
            <v>837.3420000000001</v>
          </cell>
          <cell r="EY6">
            <v>716.18100000000004</v>
          </cell>
          <cell r="EZ6">
            <v>926.5</v>
          </cell>
          <cell r="FA6">
            <v>125.75200000000001</v>
          </cell>
          <cell r="FB6">
            <v>0</v>
          </cell>
          <cell r="FC6">
            <v>0</v>
          </cell>
          <cell r="FD6">
            <v>320.95400000000001</v>
          </cell>
          <cell r="FE6">
            <v>594.72799999999995</v>
          </cell>
          <cell r="FF6">
            <v>379.76800000000003</v>
          </cell>
          <cell r="FG6">
            <v>623.22900000000004</v>
          </cell>
          <cell r="FH6">
            <v>670.08699999999999</v>
          </cell>
          <cell r="FI6">
            <v>503.00600000000009</v>
          </cell>
          <cell r="FJ6">
            <v>459.99600000000004</v>
          </cell>
          <cell r="FK6">
            <v>586.59100000000001</v>
          </cell>
          <cell r="FL6">
            <v>302.47500000000002</v>
          </cell>
          <cell r="FM6">
            <v>157.91</v>
          </cell>
          <cell r="FN6">
            <v>22.7</v>
          </cell>
          <cell r="FO6">
            <v>0</v>
          </cell>
          <cell r="FP6">
            <v>25.01</v>
          </cell>
          <cell r="FQ6">
            <v>158.42000000000002</v>
          </cell>
          <cell r="FR6">
            <v>251.37800000000001</v>
          </cell>
          <cell r="FS6">
            <v>332.16700000000003</v>
          </cell>
          <cell r="FT6">
            <v>211.14400000000001</v>
          </cell>
          <cell r="FU6">
            <v>284.524</v>
          </cell>
          <cell r="FV6">
            <v>437.97200000000004</v>
          </cell>
          <cell r="FW6">
            <v>178.60599999999999</v>
          </cell>
          <cell r="FX6">
            <v>243.92000000000002</v>
          </cell>
          <cell r="FY6">
            <v>98.335000000000008</v>
          </cell>
          <cell r="FZ6">
            <v>20.6</v>
          </cell>
          <cell r="GA6">
            <v>23.425000000000001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2E-3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6">
          <cell r="B6">
            <v>43.800000000000004</v>
          </cell>
          <cell r="C6">
            <v>218.8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2.3000000000000003</v>
          </cell>
          <cell r="L6">
            <v>0</v>
          </cell>
          <cell r="M6">
            <v>0</v>
          </cell>
          <cell r="N6">
            <v>3.5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2.7</v>
          </cell>
          <cell r="X6">
            <v>0</v>
          </cell>
          <cell r="Y6">
            <v>0</v>
          </cell>
          <cell r="Z6">
            <v>0</v>
          </cell>
          <cell r="AA6">
            <v>48.300000000000004</v>
          </cell>
          <cell r="AB6">
            <v>184</v>
          </cell>
          <cell r="AC6">
            <v>10.700000000000001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2.3000000000000003</v>
          </cell>
          <cell r="AK6">
            <v>0</v>
          </cell>
          <cell r="AL6">
            <v>0</v>
          </cell>
          <cell r="AM6">
            <v>0</v>
          </cell>
          <cell r="AN6">
            <v>20.400000000000002</v>
          </cell>
          <cell r="AO6">
            <v>100.30000000000001</v>
          </cell>
          <cell r="AP6">
            <v>23.5</v>
          </cell>
          <cell r="AQ6">
            <v>38.200000000000003</v>
          </cell>
          <cell r="AR6">
            <v>0</v>
          </cell>
          <cell r="AS6">
            <v>0.60000000000000009</v>
          </cell>
          <cell r="AT6">
            <v>48</v>
          </cell>
          <cell r="AU6">
            <v>0</v>
          </cell>
          <cell r="AV6">
            <v>0.4</v>
          </cell>
          <cell r="AW6">
            <v>4.4000000000000004</v>
          </cell>
          <cell r="AX6">
            <v>0</v>
          </cell>
          <cell r="AY6">
            <v>0</v>
          </cell>
          <cell r="AZ6">
            <v>0.1</v>
          </cell>
          <cell r="BA6">
            <v>0.1</v>
          </cell>
          <cell r="BB6">
            <v>25.5</v>
          </cell>
          <cell r="BC6">
            <v>0</v>
          </cell>
          <cell r="BD6">
            <v>0</v>
          </cell>
          <cell r="BE6">
            <v>0</v>
          </cell>
          <cell r="BF6">
            <v>0.1</v>
          </cell>
          <cell r="BG6">
            <v>0.1</v>
          </cell>
          <cell r="BH6">
            <v>0.2</v>
          </cell>
          <cell r="BI6">
            <v>0.1</v>
          </cell>
          <cell r="BJ6">
            <v>0.1</v>
          </cell>
          <cell r="BK6">
            <v>157.30000000000001</v>
          </cell>
          <cell r="BL6">
            <v>0</v>
          </cell>
          <cell r="BM6">
            <v>0</v>
          </cell>
          <cell r="BN6">
            <v>0.1</v>
          </cell>
          <cell r="BO6">
            <v>10.200000000000001</v>
          </cell>
          <cell r="BP6">
            <v>0</v>
          </cell>
          <cell r="BQ6">
            <v>0.1</v>
          </cell>
          <cell r="BR6">
            <v>0.1</v>
          </cell>
          <cell r="BS6">
            <v>0.30000000000000004</v>
          </cell>
          <cell r="BT6">
            <v>0.2</v>
          </cell>
          <cell r="BU6">
            <v>0.1</v>
          </cell>
          <cell r="BV6">
            <v>0</v>
          </cell>
          <cell r="BW6">
            <v>0.1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4.8000000000000007</v>
          </cell>
          <cell r="CE6">
            <v>0.4</v>
          </cell>
          <cell r="CF6">
            <v>0</v>
          </cell>
          <cell r="CG6">
            <v>0</v>
          </cell>
          <cell r="CH6">
            <v>4</v>
          </cell>
          <cell r="CI6">
            <v>0.4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18.3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10.200000000000001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1.4400000000000002</v>
          </cell>
          <cell r="DS6">
            <v>0.36000000000000004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8</v>
          </cell>
          <cell r="EA6">
            <v>0</v>
          </cell>
          <cell r="EB6">
            <v>3.8000000000000003</v>
          </cell>
          <cell r="EC6">
            <v>0</v>
          </cell>
          <cell r="ED6">
            <v>0.72000000000000008</v>
          </cell>
          <cell r="EE6">
            <v>1.4400000000000002</v>
          </cell>
          <cell r="EF6">
            <v>0</v>
          </cell>
          <cell r="EG6">
            <v>10.032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1.4400000000000002</v>
          </cell>
          <cell r="EN6">
            <v>0</v>
          </cell>
          <cell r="EO6">
            <v>0</v>
          </cell>
          <cell r="EP6">
            <v>0</v>
          </cell>
          <cell r="EQ6">
            <v>340.59200000000004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1E-3</v>
          </cell>
          <cell r="EZ6">
            <v>29.286000000000001</v>
          </cell>
          <cell r="FA6">
            <v>0</v>
          </cell>
          <cell r="FB6">
            <v>0</v>
          </cell>
          <cell r="FC6">
            <v>0</v>
          </cell>
          <cell r="FD6">
            <v>2.2740000000000005</v>
          </cell>
          <cell r="FE6">
            <v>0</v>
          </cell>
          <cell r="FF6">
            <v>14.981000000000002</v>
          </cell>
          <cell r="FG6">
            <v>0</v>
          </cell>
          <cell r="FH6">
            <v>0</v>
          </cell>
          <cell r="FI6">
            <v>0.15200000000000002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33.082000000000001</v>
          </cell>
          <cell r="FT6">
            <v>0</v>
          </cell>
          <cell r="FU6">
            <v>0</v>
          </cell>
          <cell r="FV6">
            <v>0</v>
          </cell>
          <cell r="FW6">
            <v>2E-3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1E-3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4881.9000000000005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0.8</v>
          </cell>
          <cell r="CM6">
            <v>0.4</v>
          </cell>
          <cell r="CN6">
            <v>0</v>
          </cell>
          <cell r="CO6">
            <v>0</v>
          </cell>
          <cell r="CP6">
            <v>1.6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1.2000000000000002</v>
          </cell>
          <cell r="CW6">
            <v>0</v>
          </cell>
          <cell r="CX6">
            <v>0</v>
          </cell>
          <cell r="CY6">
            <v>0.60000000000000009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1.4640000000000002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4.16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9.8000000000000004E-2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22.1</v>
          </cell>
          <cell r="DJ6">
            <v>89.100000000000009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12.946000000000002</v>
          </cell>
          <cell r="EG6">
            <v>0</v>
          </cell>
          <cell r="EH6">
            <v>0</v>
          </cell>
          <cell r="EI6">
            <v>12.863999999999999</v>
          </cell>
          <cell r="EJ6">
            <v>0</v>
          </cell>
          <cell r="EK6">
            <v>0</v>
          </cell>
          <cell r="EL6">
            <v>12.863999999999999</v>
          </cell>
          <cell r="EM6">
            <v>13.035</v>
          </cell>
          <cell r="EN6">
            <v>0</v>
          </cell>
          <cell r="EO6">
            <v>0</v>
          </cell>
          <cell r="EP6">
            <v>12.828000000000001</v>
          </cell>
          <cell r="EQ6">
            <v>0</v>
          </cell>
          <cell r="ER6">
            <v>7.3500000000000005</v>
          </cell>
          <cell r="ES6">
            <v>4.83</v>
          </cell>
          <cell r="ET6">
            <v>0</v>
          </cell>
          <cell r="EU6">
            <v>12.996000000000002</v>
          </cell>
          <cell r="EV6">
            <v>0</v>
          </cell>
          <cell r="EW6">
            <v>12.996000000000002</v>
          </cell>
          <cell r="EX6">
            <v>0</v>
          </cell>
          <cell r="EY6">
            <v>12.454000000000001</v>
          </cell>
          <cell r="EZ6">
            <v>0</v>
          </cell>
          <cell r="FA6">
            <v>12.912000000000001</v>
          </cell>
          <cell r="FB6">
            <v>0</v>
          </cell>
          <cell r="FC6">
            <v>13.116</v>
          </cell>
          <cell r="FD6">
            <v>6.3360000000000003</v>
          </cell>
          <cell r="FE6">
            <v>6.93</v>
          </cell>
          <cell r="FF6">
            <v>0</v>
          </cell>
          <cell r="FG6">
            <v>0</v>
          </cell>
          <cell r="FH6">
            <v>13.294</v>
          </cell>
          <cell r="FI6">
            <v>7.1280000000000001</v>
          </cell>
          <cell r="FJ6">
            <v>6.3000000000000007</v>
          </cell>
          <cell r="FK6">
            <v>0</v>
          </cell>
          <cell r="FL6">
            <v>13.372999999999999</v>
          </cell>
          <cell r="FM6">
            <v>0</v>
          </cell>
          <cell r="FN6">
            <v>13.378</v>
          </cell>
          <cell r="FO6">
            <v>0</v>
          </cell>
          <cell r="FP6">
            <v>0</v>
          </cell>
          <cell r="FQ6">
            <v>13.26</v>
          </cell>
          <cell r="FR6">
            <v>0</v>
          </cell>
          <cell r="FS6">
            <v>13.06</v>
          </cell>
          <cell r="FT6">
            <v>9</v>
          </cell>
          <cell r="FU6">
            <v>4.21</v>
          </cell>
          <cell r="FV6">
            <v>0</v>
          </cell>
          <cell r="FW6">
            <v>1.68</v>
          </cell>
          <cell r="FX6">
            <v>18.962</v>
          </cell>
          <cell r="FY6">
            <v>3.7800000000000002</v>
          </cell>
          <cell r="FZ6">
            <v>0</v>
          </cell>
          <cell r="GA6">
            <v>14.734999999999999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1.7000000000000001E-2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1E-3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1.6E-2</v>
          </cell>
          <cell r="FM6">
            <v>2E-3</v>
          </cell>
          <cell r="FN6">
            <v>2E-3</v>
          </cell>
          <cell r="FO6">
            <v>6.0000000000000001E-3</v>
          </cell>
          <cell r="FP6">
            <v>6.0000000000000001E-3</v>
          </cell>
          <cell r="FQ6">
            <v>0</v>
          </cell>
          <cell r="FR6">
            <v>0</v>
          </cell>
          <cell r="FS6">
            <v>19.398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2E-3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6701.4000000000005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58</v>
          </cell>
          <cell r="F6">
            <v>0</v>
          </cell>
          <cell r="G6">
            <v>0</v>
          </cell>
          <cell r="H6">
            <v>0</v>
          </cell>
          <cell r="I6">
            <v>165.4</v>
          </cell>
          <cell r="J6">
            <v>23.8</v>
          </cell>
          <cell r="K6">
            <v>47.5</v>
          </cell>
          <cell r="L6">
            <v>118.80000000000001</v>
          </cell>
          <cell r="M6">
            <v>261.40000000000003</v>
          </cell>
          <cell r="N6">
            <v>213.8</v>
          </cell>
          <cell r="O6">
            <v>260.40000000000003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5.5</v>
          </cell>
          <cell r="U6">
            <v>0</v>
          </cell>
          <cell r="V6">
            <v>47.5</v>
          </cell>
          <cell r="W6">
            <v>0.1</v>
          </cell>
          <cell r="X6">
            <v>30</v>
          </cell>
          <cell r="Y6">
            <v>427.90000000000003</v>
          </cell>
          <cell r="Z6">
            <v>47.5</v>
          </cell>
          <cell r="AA6">
            <v>118</v>
          </cell>
          <cell r="AB6">
            <v>0.70000000000000007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</v>
          </cell>
          <cell r="AJ6">
            <v>0</v>
          </cell>
          <cell r="AK6">
            <v>0.1</v>
          </cell>
          <cell r="AL6">
            <v>23.400000000000002</v>
          </cell>
          <cell r="AM6">
            <v>257.40000000000003</v>
          </cell>
          <cell r="AN6">
            <v>0</v>
          </cell>
          <cell r="AO6">
            <v>21.6</v>
          </cell>
          <cell r="AP6">
            <v>0.4</v>
          </cell>
          <cell r="AQ6">
            <v>0</v>
          </cell>
          <cell r="AR6">
            <v>21.6</v>
          </cell>
          <cell r="AS6">
            <v>27.5</v>
          </cell>
          <cell r="AT6">
            <v>119.30000000000001</v>
          </cell>
          <cell r="AU6">
            <v>279.8</v>
          </cell>
          <cell r="AV6">
            <v>235.9</v>
          </cell>
          <cell r="AW6">
            <v>112.30000000000001</v>
          </cell>
          <cell r="AX6">
            <v>121.2</v>
          </cell>
          <cell r="AY6">
            <v>166.20000000000002</v>
          </cell>
          <cell r="AZ6">
            <v>0</v>
          </cell>
          <cell r="BA6">
            <v>0</v>
          </cell>
          <cell r="BB6">
            <v>0</v>
          </cell>
          <cell r="BC6">
            <v>6.7</v>
          </cell>
          <cell r="BD6">
            <v>7</v>
          </cell>
          <cell r="BE6">
            <v>1.1000000000000001</v>
          </cell>
          <cell r="BF6">
            <v>225.3</v>
          </cell>
          <cell r="BG6">
            <v>4.8000000000000007</v>
          </cell>
          <cell r="BH6">
            <v>45.6</v>
          </cell>
          <cell r="BI6">
            <v>136.9</v>
          </cell>
          <cell r="BJ6">
            <v>29.1</v>
          </cell>
          <cell r="BK6">
            <v>113.30000000000001</v>
          </cell>
          <cell r="BL6">
            <v>0</v>
          </cell>
          <cell r="BM6">
            <v>0.4</v>
          </cell>
          <cell r="BN6">
            <v>0</v>
          </cell>
          <cell r="BO6">
            <v>6.3000000000000007</v>
          </cell>
          <cell r="BP6">
            <v>0</v>
          </cell>
          <cell r="BQ6">
            <v>0</v>
          </cell>
          <cell r="BR6">
            <v>0.1</v>
          </cell>
          <cell r="BS6">
            <v>0.1</v>
          </cell>
          <cell r="BT6">
            <v>0</v>
          </cell>
          <cell r="BU6">
            <v>6.6000000000000005</v>
          </cell>
          <cell r="BV6">
            <v>0</v>
          </cell>
          <cell r="BW6">
            <v>0.4</v>
          </cell>
          <cell r="BX6">
            <v>0</v>
          </cell>
          <cell r="BY6">
            <v>0</v>
          </cell>
          <cell r="BZ6">
            <v>0</v>
          </cell>
          <cell r="CA6">
            <v>2.8000000000000003</v>
          </cell>
          <cell r="CB6">
            <v>0</v>
          </cell>
          <cell r="CC6">
            <v>0</v>
          </cell>
          <cell r="CD6">
            <v>2.8000000000000003</v>
          </cell>
          <cell r="CE6">
            <v>4.5</v>
          </cell>
          <cell r="CF6">
            <v>0.1</v>
          </cell>
          <cell r="CG6">
            <v>7.3000000000000007</v>
          </cell>
          <cell r="CH6">
            <v>0</v>
          </cell>
          <cell r="CI6">
            <v>0</v>
          </cell>
          <cell r="CJ6">
            <v>7.2</v>
          </cell>
          <cell r="CK6">
            <v>0</v>
          </cell>
          <cell r="CL6">
            <v>0</v>
          </cell>
          <cell r="CM6">
            <v>0</v>
          </cell>
          <cell r="CN6">
            <v>7.2</v>
          </cell>
          <cell r="CO6">
            <v>0</v>
          </cell>
          <cell r="CP6">
            <v>12.3</v>
          </cell>
          <cell r="CQ6">
            <v>65.8</v>
          </cell>
          <cell r="CR6">
            <v>6.5</v>
          </cell>
          <cell r="CS6">
            <v>0.1</v>
          </cell>
          <cell r="CT6">
            <v>0.1</v>
          </cell>
          <cell r="CU6">
            <v>0.8</v>
          </cell>
          <cell r="CV6">
            <v>6.4</v>
          </cell>
          <cell r="CW6">
            <v>0.5</v>
          </cell>
          <cell r="CX6">
            <v>0.4</v>
          </cell>
          <cell r="CY6">
            <v>0.5</v>
          </cell>
          <cell r="CZ6">
            <v>0</v>
          </cell>
          <cell r="DA6">
            <v>6.4</v>
          </cell>
          <cell r="DB6">
            <v>0</v>
          </cell>
          <cell r="DC6">
            <v>25.3</v>
          </cell>
          <cell r="DD6">
            <v>18.7</v>
          </cell>
          <cell r="DE6">
            <v>6.5</v>
          </cell>
          <cell r="DF6">
            <v>0.1</v>
          </cell>
          <cell r="DG6">
            <v>0</v>
          </cell>
          <cell r="DH6">
            <v>6.4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6.3000000000000007</v>
          </cell>
          <cell r="DN6">
            <v>0.1</v>
          </cell>
          <cell r="DO6">
            <v>0.2</v>
          </cell>
          <cell r="DP6">
            <v>0.4</v>
          </cell>
          <cell r="DQ6">
            <v>0</v>
          </cell>
          <cell r="DR6">
            <v>6.0090000000000003</v>
          </cell>
          <cell r="DS6">
            <v>6.8999999999999992E-2</v>
          </cell>
          <cell r="DT6">
            <v>8.4000000000000005E-2</v>
          </cell>
          <cell r="DU6">
            <v>7.1999999999999995E-2</v>
          </cell>
          <cell r="DV6">
            <v>6.2000000000000013E-2</v>
          </cell>
          <cell r="DW6">
            <v>8.2000000000000003E-2</v>
          </cell>
          <cell r="DX6">
            <v>0.19500000000000003</v>
          </cell>
          <cell r="DY6">
            <v>96.039000000000001</v>
          </cell>
          <cell r="DZ6">
            <v>144.00700000000001</v>
          </cell>
          <cell r="EA6">
            <v>9.2000000000000012E-2</v>
          </cell>
          <cell r="EB6">
            <v>3.6380000000000003</v>
          </cell>
          <cell r="EC6">
            <v>0</v>
          </cell>
          <cell r="ED6">
            <v>0.129</v>
          </cell>
          <cell r="EE6">
            <v>8.900000000000001E-2</v>
          </cell>
          <cell r="EF6">
            <v>3.3620000000000001</v>
          </cell>
          <cell r="EG6">
            <v>20.580000000000002</v>
          </cell>
          <cell r="EH6">
            <v>0.41300000000000003</v>
          </cell>
          <cell r="EI6">
            <v>39.989000000000004</v>
          </cell>
          <cell r="EJ6">
            <v>9.2520000000000007</v>
          </cell>
          <cell r="EK6">
            <v>2E-3</v>
          </cell>
          <cell r="EL6">
            <v>19.856999999999999</v>
          </cell>
          <cell r="EM6">
            <v>22.224000000000004</v>
          </cell>
          <cell r="EN6">
            <v>40.973000000000006</v>
          </cell>
          <cell r="EO6">
            <v>11.498000000000001</v>
          </cell>
          <cell r="EP6">
            <v>29.303999999999998</v>
          </cell>
          <cell r="EQ6">
            <v>0.27399999999999997</v>
          </cell>
          <cell r="ER6">
            <v>11.725999999999999</v>
          </cell>
          <cell r="ES6">
            <v>20.040000000000003</v>
          </cell>
          <cell r="ET6">
            <v>18.948</v>
          </cell>
          <cell r="EU6">
            <v>39.799000000000007</v>
          </cell>
          <cell r="EV6">
            <v>46.008000000000003</v>
          </cell>
          <cell r="EW6">
            <v>59.927</v>
          </cell>
          <cell r="EX6">
            <v>9.3000000000000013E-2</v>
          </cell>
          <cell r="EY6">
            <v>0.10400000000000001</v>
          </cell>
          <cell r="EZ6">
            <v>0.10600000000000001</v>
          </cell>
          <cell r="FA6">
            <v>0.10600000000000001</v>
          </cell>
          <cell r="FB6">
            <v>1E-3</v>
          </cell>
          <cell r="FC6">
            <v>0.18100000000000002</v>
          </cell>
          <cell r="FD6">
            <v>1E-3</v>
          </cell>
          <cell r="FE6">
            <v>19.829000000000001</v>
          </cell>
          <cell r="FF6">
            <v>4.8000000000000001E-2</v>
          </cell>
          <cell r="FG6">
            <v>8.5000000000000006E-2</v>
          </cell>
          <cell r="FH6">
            <v>3.105</v>
          </cell>
          <cell r="FI6">
            <v>0.26200000000000001</v>
          </cell>
          <cell r="FJ6">
            <v>8.4139999999999997</v>
          </cell>
          <cell r="FK6">
            <v>0.02</v>
          </cell>
          <cell r="FL6">
            <v>7.1060000000000008</v>
          </cell>
          <cell r="FM6">
            <v>9.5130000000000017</v>
          </cell>
          <cell r="FN6">
            <v>6.4000000000000001E-2</v>
          </cell>
          <cell r="FO6">
            <v>3.2000000000000001E-2</v>
          </cell>
          <cell r="FP6">
            <v>0.02</v>
          </cell>
          <cell r="FQ6">
            <v>9.0000000000000011E-3</v>
          </cell>
          <cell r="FR6">
            <v>8.1080000000000005</v>
          </cell>
          <cell r="FS6">
            <v>0</v>
          </cell>
          <cell r="FT6">
            <v>1E-3</v>
          </cell>
          <cell r="FU6">
            <v>7.0000000000000001E-3</v>
          </cell>
          <cell r="FV6">
            <v>0</v>
          </cell>
          <cell r="FW6">
            <v>0.22600000000000001</v>
          </cell>
          <cell r="FX6">
            <v>0.01</v>
          </cell>
          <cell r="FY6">
            <v>0.34500000000000003</v>
          </cell>
          <cell r="FZ6">
            <v>1.7000000000000001E-2</v>
          </cell>
          <cell r="GA6">
            <v>1.9E-2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12581.2</v>
          </cell>
        </row>
      </sheetData>
      <sheetData sheetId="15"/>
      <sheetData sheetId="1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1E-3</v>
          </cell>
          <cell r="DW6">
            <v>1E-3</v>
          </cell>
          <cell r="DX6">
            <v>0</v>
          </cell>
          <cell r="DY6">
            <v>0</v>
          </cell>
          <cell r="DZ6">
            <v>0</v>
          </cell>
          <cell r="EA6">
            <v>2E-3</v>
          </cell>
          <cell r="EB6">
            <v>2E-3</v>
          </cell>
          <cell r="EC6">
            <v>1E-3</v>
          </cell>
          <cell r="ED6">
            <v>0</v>
          </cell>
          <cell r="EE6">
            <v>0</v>
          </cell>
          <cell r="EF6">
            <v>6.0000000000000001E-3</v>
          </cell>
          <cell r="EG6">
            <v>1.0000000000000002E-2</v>
          </cell>
          <cell r="EH6">
            <v>1.3999999999999999E-2</v>
          </cell>
          <cell r="EI6">
            <v>0</v>
          </cell>
          <cell r="EJ6">
            <v>0</v>
          </cell>
          <cell r="EK6">
            <v>0</v>
          </cell>
          <cell r="EL6">
            <v>1.4999999999999999E-2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2E-3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2.4E-2</v>
          </cell>
          <cell r="FL6">
            <v>3.5999999999999997E-2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2E-3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12.100000000000001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36.700000000000003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0.1</v>
          </cell>
          <cell r="DL6">
            <v>0</v>
          </cell>
          <cell r="DM6">
            <v>0.1</v>
          </cell>
          <cell r="DN6">
            <v>0.1</v>
          </cell>
          <cell r="DO6">
            <v>0</v>
          </cell>
          <cell r="DP6">
            <v>0.1</v>
          </cell>
          <cell r="DQ6">
            <v>0.1</v>
          </cell>
          <cell r="DR6">
            <v>0.11899999999999999</v>
          </cell>
          <cell r="DS6">
            <v>0.11599999999999999</v>
          </cell>
          <cell r="DT6">
            <v>0</v>
          </cell>
          <cell r="DU6">
            <v>7.9000000000000015E-2</v>
          </cell>
          <cell r="DV6">
            <v>0.10800000000000001</v>
          </cell>
          <cell r="DW6">
            <v>0</v>
          </cell>
          <cell r="DX6">
            <v>0</v>
          </cell>
          <cell r="DY6">
            <v>0.12</v>
          </cell>
          <cell r="DZ6">
            <v>5.4</v>
          </cell>
          <cell r="EA6">
            <v>5.4</v>
          </cell>
          <cell r="EB6">
            <v>24</v>
          </cell>
          <cell r="EC6">
            <v>39.542000000000002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1.9000000000000003E-2</v>
          </cell>
          <cell r="DU6">
            <v>0</v>
          </cell>
          <cell r="DV6">
            <v>1.2E-2</v>
          </cell>
          <cell r="DW6">
            <v>1.9000000000000003E-2</v>
          </cell>
          <cell r="DX6">
            <v>0</v>
          </cell>
          <cell r="DY6">
            <v>0</v>
          </cell>
          <cell r="DZ6">
            <v>1.2E-2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1.9000000000000003E-2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7.000000000000001E-3</v>
          </cell>
          <cell r="ES6">
            <v>7.000000000000001E-3</v>
          </cell>
          <cell r="ET6">
            <v>2.6000000000000002E-2</v>
          </cell>
          <cell r="EU6">
            <v>1.1000000000000001E-2</v>
          </cell>
          <cell r="EV6">
            <v>0</v>
          </cell>
          <cell r="EW6">
            <v>3.8000000000000006E-2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1.4999999999999999E-2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3.7999999999999999E-2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37.200000000000003</v>
          </cell>
        </row>
        <row r="6">
          <cell r="B6">
            <v>23.1</v>
          </cell>
          <cell r="C6">
            <v>21.6</v>
          </cell>
          <cell r="D6">
            <v>0.5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21.6</v>
          </cell>
          <cell r="M6">
            <v>21.6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108</v>
          </cell>
          <cell r="T6">
            <v>21.6</v>
          </cell>
          <cell r="U6">
            <v>85.7</v>
          </cell>
          <cell r="V6">
            <v>86.4</v>
          </cell>
          <cell r="W6">
            <v>21.6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355.5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20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53.800000000000004</v>
          </cell>
          <cell r="AP6">
            <v>13.200000000000001</v>
          </cell>
          <cell r="AQ6">
            <v>39.6</v>
          </cell>
          <cell r="AR6">
            <v>28.8</v>
          </cell>
          <cell r="AS6">
            <v>28.200000000000003</v>
          </cell>
          <cell r="AT6">
            <v>41.400000000000006</v>
          </cell>
          <cell r="AU6">
            <v>0</v>
          </cell>
          <cell r="AV6">
            <v>13.8</v>
          </cell>
          <cell r="AW6">
            <v>198</v>
          </cell>
          <cell r="AX6">
            <v>0</v>
          </cell>
          <cell r="AY6">
            <v>27.6</v>
          </cell>
          <cell r="AZ6">
            <v>0</v>
          </cell>
          <cell r="BA6">
            <v>20.700000000000003</v>
          </cell>
          <cell r="BB6">
            <v>39.400000000000006</v>
          </cell>
          <cell r="BC6">
            <v>0</v>
          </cell>
          <cell r="BD6">
            <v>0.8</v>
          </cell>
          <cell r="BE6">
            <v>133.1</v>
          </cell>
          <cell r="BF6">
            <v>12</v>
          </cell>
          <cell r="BG6">
            <v>65.8</v>
          </cell>
          <cell r="BH6">
            <v>18.5</v>
          </cell>
          <cell r="BI6">
            <v>39.200000000000003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52.900000000000006</v>
          </cell>
          <cell r="BP6">
            <v>42</v>
          </cell>
          <cell r="BQ6">
            <v>0</v>
          </cell>
          <cell r="BR6">
            <v>13.9</v>
          </cell>
          <cell r="BS6">
            <v>0</v>
          </cell>
          <cell r="BT6">
            <v>32.5</v>
          </cell>
          <cell r="BU6">
            <v>57.900000000000006</v>
          </cell>
          <cell r="BV6">
            <v>0</v>
          </cell>
          <cell r="BW6">
            <v>185.70000000000002</v>
          </cell>
          <cell r="BX6">
            <v>80.800000000000011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38.900000000000006</v>
          </cell>
          <cell r="CE6">
            <v>0</v>
          </cell>
          <cell r="CF6">
            <v>5.2</v>
          </cell>
          <cell r="CG6">
            <v>23.5</v>
          </cell>
          <cell r="CH6">
            <v>24</v>
          </cell>
          <cell r="CI6">
            <v>35.6</v>
          </cell>
          <cell r="CJ6">
            <v>2.8000000000000003</v>
          </cell>
          <cell r="CK6">
            <v>0</v>
          </cell>
          <cell r="CL6">
            <v>53.6</v>
          </cell>
          <cell r="CM6">
            <v>47.6</v>
          </cell>
          <cell r="CN6">
            <v>20</v>
          </cell>
          <cell r="CO6">
            <v>10</v>
          </cell>
          <cell r="CP6">
            <v>31.8</v>
          </cell>
          <cell r="CQ6">
            <v>26.900000000000002</v>
          </cell>
          <cell r="CR6">
            <v>26.400000000000002</v>
          </cell>
          <cell r="CS6">
            <v>648.5</v>
          </cell>
          <cell r="CT6">
            <v>367.90000000000003</v>
          </cell>
          <cell r="CU6">
            <v>40.200000000000003</v>
          </cell>
          <cell r="CV6">
            <v>112.10000000000001</v>
          </cell>
          <cell r="CW6">
            <v>4.2</v>
          </cell>
          <cell r="CX6">
            <v>0</v>
          </cell>
          <cell r="CY6">
            <v>0.4</v>
          </cell>
          <cell r="CZ6">
            <v>17.600000000000001</v>
          </cell>
          <cell r="DA6">
            <v>335.8</v>
          </cell>
          <cell r="DB6">
            <v>60</v>
          </cell>
          <cell r="DC6">
            <v>314.40000000000003</v>
          </cell>
          <cell r="DD6">
            <v>225.5</v>
          </cell>
          <cell r="DE6">
            <v>279.3</v>
          </cell>
          <cell r="DF6">
            <v>394</v>
          </cell>
          <cell r="DG6">
            <v>46.1</v>
          </cell>
          <cell r="DH6">
            <v>161</v>
          </cell>
          <cell r="DI6">
            <v>90.300000000000011</v>
          </cell>
          <cell r="DJ6">
            <v>752.1</v>
          </cell>
          <cell r="DK6">
            <v>5.9</v>
          </cell>
          <cell r="DL6">
            <v>6.2</v>
          </cell>
          <cell r="DM6">
            <v>366.40000000000003</v>
          </cell>
          <cell r="DN6">
            <v>61.1</v>
          </cell>
          <cell r="DO6">
            <v>337.90000000000003</v>
          </cell>
          <cell r="DP6">
            <v>355.70000000000005</v>
          </cell>
          <cell r="DQ6">
            <v>433.1</v>
          </cell>
          <cell r="DR6">
            <v>541.68299999999999</v>
          </cell>
          <cell r="DS6">
            <v>287.233</v>
          </cell>
          <cell r="DT6">
            <v>154.63900000000001</v>
          </cell>
          <cell r="DU6">
            <v>12.090000000000002</v>
          </cell>
          <cell r="DV6">
            <v>99.468999999999994</v>
          </cell>
          <cell r="DW6">
            <v>29.242000000000004</v>
          </cell>
          <cell r="DX6">
            <v>331.387</v>
          </cell>
          <cell r="DY6">
            <v>40.580000000000005</v>
          </cell>
          <cell r="DZ6">
            <v>171.28300000000002</v>
          </cell>
          <cell r="EA6">
            <v>364.33200000000005</v>
          </cell>
          <cell r="EB6">
            <v>117.29400000000001</v>
          </cell>
          <cell r="EC6">
            <v>383.166</v>
          </cell>
          <cell r="ED6">
            <v>262.91000000000003</v>
          </cell>
          <cell r="EE6">
            <v>227.85000000000002</v>
          </cell>
          <cell r="EF6">
            <v>183.34300000000002</v>
          </cell>
          <cell r="EG6">
            <v>92.867000000000004</v>
          </cell>
          <cell r="EH6">
            <v>47.158999999999999</v>
          </cell>
          <cell r="EI6">
            <v>51.682000000000009</v>
          </cell>
          <cell r="EJ6">
            <v>120.07400000000001</v>
          </cell>
          <cell r="EK6">
            <v>260.512</v>
          </cell>
          <cell r="EL6">
            <v>428.20600000000007</v>
          </cell>
          <cell r="EM6">
            <v>137.25399999999999</v>
          </cell>
          <cell r="EN6">
            <v>221.47799999999998</v>
          </cell>
          <cell r="EO6">
            <v>271.61100000000005</v>
          </cell>
          <cell r="EP6">
            <v>154.62</v>
          </cell>
          <cell r="EQ6">
            <v>132.91400000000002</v>
          </cell>
          <cell r="ER6">
            <v>298.25100000000003</v>
          </cell>
          <cell r="ES6">
            <v>56.960000000000008</v>
          </cell>
          <cell r="ET6">
            <v>107.84000000000002</v>
          </cell>
          <cell r="EU6">
            <v>62.211000000000006</v>
          </cell>
          <cell r="EV6">
            <v>81.08</v>
          </cell>
          <cell r="EW6">
            <v>245.00300000000004</v>
          </cell>
          <cell r="EX6">
            <v>280.81300000000005</v>
          </cell>
          <cell r="EY6">
            <v>86.488</v>
          </cell>
          <cell r="EZ6">
            <v>55.52000000000001</v>
          </cell>
          <cell r="FA6">
            <v>104.404</v>
          </cell>
          <cell r="FB6">
            <v>13.500999999999999</v>
          </cell>
          <cell r="FC6">
            <v>12.698</v>
          </cell>
          <cell r="FD6">
            <v>5.5520000000000005</v>
          </cell>
          <cell r="FE6">
            <v>72.456000000000003</v>
          </cell>
          <cell r="FF6">
            <v>52.604999999999997</v>
          </cell>
          <cell r="FG6">
            <v>88.793999999999997</v>
          </cell>
          <cell r="FH6">
            <v>110.57900000000001</v>
          </cell>
          <cell r="FI6">
            <v>68.804999999999993</v>
          </cell>
          <cell r="FJ6">
            <v>4.6919999999999993</v>
          </cell>
          <cell r="FK6">
            <v>5.5</v>
          </cell>
          <cell r="FL6">
            <v>38.484000000000002</v>
          </cell>
          <cell r="FM6">
            <v>38.991</v>
          </cell>
          <cell r="FN6">
            <v>49.34</v>
          </cell>
          <cell r="FO6">
            <v>17.132000000000001</v>
          </cell>
          <cell r="FP6">
            <v>23.64</v>
          </cell>
          <cell r="FQ6">
            <v>14.061</v>
          </cell>
          <cell r="FR6">
            <v>5.96</v>
          </cell>
          <cell r="FS6">
            <v>1</v>
          </cell>
          <cell r="FT6">
            <v>96.926000000000002</v>
          </cell>
          <cell r="FU6">
            <v>25.926000000000002</v>
          </cell>
          <cell r="FV6">
            <v>47.523000000000003</v>
          </cell>
          <cell r="FW6">
            <v>203.57</v>
          </cell>
          <cell r="FX6">
            <v>89.091999999999999</v>
          </cell>
          <cell r="FY6">
            <v>232.785</v>
          </cell>
          <cell r="FZ6">
            <v>287.18</v>
          </cell>
          <cell r="GA6">
            <v>325.25200000000001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580.1</v>
          </cell>
        </row>
      </sheetData>
      <sheetData sheetId="25">
        <row r="1">
          <cell r="B1">
            <v>3383.8</v>
          </cell>
        </row>
        <row r="6">
          <cell r="B6">
            <v>172.60000000000002</v>
          </cell>
          <cell r="C6">
            <v>237.20000000000002</v>
          </cell>
          <cell r="D6">
            <v>253.5</v>
          </cell>
          <cell r="E6">
            <v>435.40000000000003</v>
          </cell>
          <cell r="F6">
            <v>409.20000000000005</v>
          </cell>
          <cell r="G6">
            <v>355.5</v>
          </cell>
          <cell r="H6">
            <v>5076.5</v>
          </cell>
          <cell r="I6">
            <v>4716.3</v>
          </cell>
          <cell r="J6">
            <v>2493.9</v>
          </cell>
          <cell r="K6">
            <v>2420.4</v>
          </cell>
          <cell r="L6">
            <v>3046.4</v>
          </cell>
          <cell r="M6">
            <v>443.5</v>
          </cell>
          <cell r="N6">
            <v>1047.9000000000001</v>
          </cell>
          <cell r="O6">
            <v>1101</v>
          </cell>
          <cell r="P6">
            <v>4073.1000000000004</v>
          </cell>
          <cell r="Q6">
            <v>251.70000000000002</v>
          </cell>
          <cell r="R6">
            <v>94.5</v>
          </cell>
          <cell r="S6">
            <v>130.9</v>
          </cell>
          <cell r="T6">
            <v>3003.8</v>
          </cell>
          <cell r="U6">
            <v>3550.1000000000004</v>
          </cell>
          <cell r="V6">
            <v>301.40000000000003</v>
          </cell>
          <cell r="W6">
            <v>1968.9</v>
          </cell>
          <cell r="X6">
            <v>1823.6000000000001</v>
          </cell>
          <cell r="Y6">
            <v>2857</v>
          </cell>
          <cell r="Z6">
            <v>602.5</v>
          </cell>
          <cell r="AA6">
            <v>975.80000000000007</v>
          </cell>
          <cell r="AB6">
            <v>1452.7</v>
          </cell>
          <cell r="AC6">
            <v>2421</v>
          </cell>
          <cell r="AD6">
            <v>1147.6000000000001</v>
          </cell>
          <cell r="AE6">
            <v>489</v>
          </cell>
          <cell r="AF6">
            <v>37.300000000000004</v>
          </cell>
          <cell r="AG6">
            <v>1676.9</v>
          </cell>
          <cell r="AH6">
            <v>2846.9</v>
          </cell>
          <cell r="AI6">
            <v>1941.4</v>
          </cell>
          <cell r="AJ6">
            <v>2692.9</v>
          </cell>
          <cell r="AK6">
            <v>2967.2000000000003</v>
          </cell>
          <cell r="AL6">
            <v>719.7</v>
          </cell>
          <cell r="AM6">
            <v>3156.3</v>
          </cell>
          <cell r="AN6">
            <v>3008.2000000000003</v>
          </cell>
          <cell r="AO6">
            <v>1476.9</v>
          </cell>
          <cell r="AP6">
            <v>66.600000000000009</v>
          </cell>
          <cell r="AQ6">
            <v>113</v>
          </cell>
          <cell r="AR6">
            <v>3512.6000000000004</v>
          </cell>
          <cell r="AS6">
            <v>533</v>
          </cell>
          <cell r="AT6">
            <v>3609.4</v>
          </cell>
          <cell r="AU6">
            <v>6038.3</v>
          </cell>
          <cell r="AV6">
            <v>4402.4000000000005</v>
          </cell>
          <cell r="AW6">
            <v>422.5</v>
          </cell>
          <cell r="AX6">
            <v>845.5</v>
          </cell>
          <cell r="AY6">
            <v>375.6</v>
          </cell>
          <cell r="AZ6">
            <v>96.800000000000011</v>
          </cell>
          <cell r="BA6">
            <v>428.8</v>
          </cell>
          <cell r="BB6">
            <v>18</v>
          </cell>
          <cell r="BC6">
            <v>286</v>
          </cell>
          <cell r="BD6">
            <v>303.60000000000002</v>
          </cell>
          <cell r="BE6">
            <v>229.9</v>
          </cell>
          <cell r="BF6">
            <v>233.5</v>
          </cell>
          <cell r="BG6">
            <v>211.60000000000002</v>
          </cell>
          <cell r="BH6">
            <v>305.7</v>
          </cell>
          <cell r="BI6">
            <v>262.8</v>
          </cell>
          <cell r="BJ6">
            <v>155.5</v>
          </cell>
          <cell r="BK6">
            <v>96</v>
          </cell>
          <cell r="BL6">
            <v>72</v>
          </cell>
          <cell r="BM6">
            <v>74.900000000000006</v>
          </cell>
          <cell r="BN6">
            <v>24</v>
          </cell>
          <cell r="BO6">
            <v>26.200000000000003</v>
          </cell>
          <cell r="BP6">
            <v>72</v>
          </cell>
          <cell r="BQ6">
            <v>218</v>
          </cell>
          <cell r="BR6">
            <v>470.3</v>
          </cell>
          <cell r="BS6">
            <v>610.30000000000007</v>
          </cell>
          <cell r="BT6">
            <v>409.3</v>
          </cell>
          <cell r="BU6">
            <v>466.70000000000005</v>
          </cell>
          <cell r="BV6">
            <v>169.20000000000002</v>
          </cell>
          <cell r="BW6">
            <v>406.1</v>
          </cell>
          <cell r="BX6">
            <v>316.8</v>
          </cell>
          <cell r="BY6">
            <v>156</v>
          </cell>
          <cell r="BZ6">
            <v>72.100000000000009</v>
          </cell>
          <cell r="CA6">
            <v>45.1</v>
          </cell>
          <cell r="CB6">
            <v>110.4</v>
          </cell>
          <cell r="CC6">
            <v>192.3</v>
          </cell>
          <cell r="CD6">
            <v>329.1</v>
          </cell>
          <cell r="CE6">
            <v>371.6</v>
          </cell>
          <cell r="CF6">
            <v>510.20000000000005</v>
          </cell>
          <cell r="CG6">
            <v>347.20000000000005</v>
          </cell>
          <cell r="CH6">
            <v>549.4</v>
          </cell>
          <cell r="CI6">
            <v>328.3</v>
          </cell>
          <cell r="CJ6">
            <v>285.10000000000002</v>
          </cell>
          <cell r="CK6">
            <v>155.9</v>
          </cell>
          <cell r="CL6">
            <v>120</v>
          </cell>
          <cell r="CM6">
            <v>24</v>
          </cell>
          <cell r="CN6">
            <v>21.6</v>
          </cell>
          <cell r="CO6">
            <v>194.20000000000002</v>
          </cell>
          <cell r="CP6">
            <v>251.5</v>
          </cell>
          <cell r="CQ6">
            <v>336</v>
          </cell>
          <cell r="CR6">
            <v>392.90000000000003</v>
          </cell>
          <cell r="CS6">
            <v>550.4</v>
          </cell>
          <cell r="CT6">
            <v>334.3</v>
          </cell>
          <cell r="CU6">
            <v>430.8</v>
          </cell>
          <cell r="CV6">
            <v>308.40000000000003</v>
          </cell>
          <cell r="CW6">
            <v>142.4</v>
          </cell>
          <cell r="CX6">
            <v>0</v>
          </cell>
          <cell r="CY6">
            <v>1.5</v>
          </cell>
          <cell r="CZ6">
            <v>43.2</v>
          </cell>
          <cell r="DA6">
            <v>132.4</v>
          </cell>
          <cell r="DB6">
            <v>96.100000000000009</v>
          </cell>
          <cell r="DC6">
            <v>424.6</v>
          </cell>
          <cell r="DD6">
            <v>355.3</v>
          </cell>
          <cell r="DE6">
            <v>1180.2</v>
          </cell>
          <cell r="DF6">
            <v>694.90000000000009</v>
          </cell>
          <cell r="DG6">
            <v>1686.2</v>
          </cell>
          <cell r="DH6">
            <v>1827.9</v>
          </cell>
          <cell r="DI6">
            <v>514.80000000000007</v>
          </cell>
          <cell r="DJ6">
            <v>121.80000000000001</v>
          </cell>
          <cell r="DK6">
            <v>134.6</v>
          </cell>
          <cell r="DL6">
            <v>55.5</v>
          </cell>
          <cell r="DM6">
            <v>85.4</v>
          </cell>
          <cell r="DN6">
            <v>1013.7</v>
          </cell>
          <cell r="DO6">
            <v>365.1</v>
          </cell>
          <cell r="DP6">
            <v>371.8</v>
          </cell>
          <cell r="DQ6">
            <v>225</v>
          </cell>
          <cell r="DR6">
            <v>297.60000000000002</v>
          </cell>
          <cell r="DS6">
            <v>22.814</v>
          </cell>
          <cell r="DT6">
            <v>54.001000000000005</v>
          </cell>
          <cell r="DU6">
            <v>0</v>
          </cell>
          <cell r="DV6">
            <v>20.170000000000002</v>
          </cell>
          <cell r="DW6">
            <v>26.160000000000004</v>
          </cell>
          <cell r="DX6">
            <v>21.25</v>
          </cell>
          <cell r="DY6">
            <v>56.960000000000008</v>
          </cell>
          <cell r="DZ6">
            <v>9.386000000000001</v>
          </cell>
          <cell r="EA6">
            <v>357.13700000000006</v>
          </cell>
          <cell r="EB6">
            <v>163.75800000000004</v>
          </cell>
          <cell r="EC6">
            <v>254.554</v>
          </cell>
          <cell r="ED6">
            <v>172.70000000000002</v>
          </cell>
          <cell r="EE6">
            <v>223.80799999999999</v>
          </cell>
          <cell r="EF6">
            <v>101.53</v>
          </cell>
          <cell r="EG6">
            <v>44.400000000000006</v>
          </cell>
          <cell r="EH6">
            <v>53.936000000000007</v>
          </cell>
          <cell r="EI6">
            <v>57.430000000000007</v>
          </cell>
          <cell r="EJ6">
            <v>15.880000000000003</v>
          </cell>
          <cell r="EK6">
            <v>124.33</v>
          </cell>
          <cell r="EL6">
            <v>291.66000000000003</v>
          </cell>
          <cell r="EM6">
            <v>324.221</v>
          </cell>
          <cell r="EN6">
            <v>263.98700000000002</v>
          </cell>
          <cell r="EO6">
            <v>164.30100000000002</v>
          </cell>
          <cell r="EP6">
            <v>133.68100000000001</v>
          </cell>
          <cell r="EQ6">
            <v>151.56</v>
          </cell>
          <cell r="ER6">
            <v>233.524</v>
          </cell>
          <cell r="ES6">
            <v>4.0000000000000001E-3</v>
          </cell>
          <cell r="ET6">
            <v>238.81700000000001</v>
          </cell>
          <cell r="EU6">
            <v>1E-3</v>
          </cell>
          <cell r="EV6">
            <v>0</v>
          </cell>
          <cell r="EW6">
            <v>183.36</v>
          </cell>
          <cell r="EX6">
            <v>270.75200000000001</v>
          </cell>
          <cell r="EY6">
            <v>148.28100000000001</v>
          </cell>
          <cell r="EZ6">
            <v>320.13000000000005</v>
          </cell>
          <cell r="FA6">
            <v>140.64099999999999</v>
          </cell>
          <cell r="FB6">
            <v>69.12</v>
          </cell>
          <cell r="FC6">
            <v>12.027000000000001</v>
          </cell>
          <cell r="FD6">
            <v>1E-3</v>
          </cell>
          <cell r="FE6">
            <v>58.801000000000002</v>
          </cell>
          <cell r="FF6">
            <v>38.729999999999997</v>
          </cell>
          <cell r="FG6">
            <v>79.64</v>
          </cell>
          <cell r="FH6">
            <v>23.630000000000003</v>
          </cell>
          <cell r="FI6">
            <v>284.36</v>
          </cell>
          <cell r="FJ6">
            <v>275.01400000000007</v>
          </cell>
          <cell r="FK6">
            <v>179.92800000000003</v>
          </cell>
          <cell r="FL6">
            <v>229.976</v>
          </cell>
          <cell r="FM6">
            <v>197.78899999999999</v>
          </cell>
          <cell r="FN6">
            <v>227.52</v>
          </cell>
          <cell r="FO6">
            <v>109.44200000000001</v>
          </cell>
          <cell r="FP6">
            <v>1E-3</v>
          </cell>
          <cell r="FQ6">
            <v>46.082999999999998</v>
          </cell>
          <cell r="FR6">
            <v>1E-3</v>
          </cell>
          <cell r="FS6">
            <v>0.01</v>
          </cell>
          <cell r="FT6">
            <v>2E-3</v>
          </cell>
          <cell r="FU6">
            <v>106.56100000000001</v>
          </cell>
          <cell r="FV6">
            <v>138.315</v>
          </cell>
          <cell r="FW6">
            <v>117.176</v>
          </cell>
          <cell r="FX6">
            <v>215.41200000000001</v>
          </cell>
          <cell r="FY6">
            <v>88.338000000000008</v>
          </cell>
          <cell r="FZ6">
            <v>280.32900000000001</v>
          </cell>
          <cell r="GA6">
            <v>130.56900000000002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2419.9</v>
          </cell>
        </row>
      </sheetData>
      <sheetData sheetId="27">
        <row r="22">
          <cell r="B22">
            <v>20.5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0.1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0.70000000000000007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8.0000000000000002E-3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3.0000000000000001E-3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3.0000000000000001E-3</v>
          </cell>
          <cell r="FT6">
            <v>0</v>
          </cell>
          <cell r="FU6">
            <v>0</v>
          </cell>
          <cell r="FV6">
            <v>2E-3</v>
          </cell>
          <cell r="FW6">
            <v>2E-3</v>
          </cell>
          <cell r="FX6">
            <v>3.0000000000000001E-3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1">
          <cell r="B1">
            <v>6577.4000000000005</v>
          </cell>
        </row>
        <row r="6">
          <cell r="B6">
            <v>0</v>
          </cell>
          <cell r="C6">
            <v>0</v>
          </cell>
          <cell r="D6">
            <v>61</v>
          </cell>
          <cell r="E6">
            <v>0</v>
          </cell>
          <cell r="F6">
            <v>16.600000000000001</v>
          </cell>
          <cell r="G6">
            <v>0</v>
          </cell>
          <cell r="H6">
            <v>0</v>
          </cell>
          <cell r="I6">
            <v>11.5</v>
          </cell>
          <cell r="J6">
            <v>47</v>
          </cell>
          <cell r="K6">
            <v>53.300000000000004</v>
          </cell>
          <cell r="L6">
            <v>18.100000000000001</v>
          </cell>
          <cell r="M6">
            <v>19.5</v>
          </cell>
          <cell r="N6">
            <v>16.100000000000001</v>
          </cell>
          <cell r="O6">
            <v>43.6</v>
          </cell>
          <cell r="P6">
            <v>42.800000000000004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18.8</v>
          </cell>
          <cell r="AB6">
            <v>0</v>
          </cell>
          <cell r="AC6">
            <v>1.2000000000000002</v>
          </cell>
          <cell r="AD6">
            <v>0.8</v>
          </cell>
          <cell r="AE6">
            <v>0</v>
          </cell>
          <cell r="AF6">
            <v>0</v>
          </cell>
          <cell r="AG6">
            <v>40.200000000000003</v>
          </cell>
          <cell r="AH6">
            <v>41.1</v>
          </cell>
          <cell r="AI6">
            <v>103.30000000000001</v>
          </cell>
          <cell r="AJ6">
            <v>0</v>
          </cell>
          <cell r="AK6">
            <v>22</v>
          </cell>
          <cell r="AL6">
            <v>63.1</v>
          </cell>
          <cell r="AM6">
            <v>0</v>
          </cell>
          <cell r="AN6">
            <v>0</v>
          </cell>
          <cell r="AO6">
            <v>1.6</v>
          </cell>
          <cell r="AP6">
            <v>13.5</v>
          </cell>
          <cell r="AQ6">
            <v>0</v>
          </cell>
          <cell r="AR6">
            <v>0</v>
          </cell>
          <cell r="AS6">
            <v>20.200000000000003</v>
          </cell>
          <cell r="AT6">
            <v>41.1</v>
          </cell>
          <cell r="AU6">
            <v>42.5</v>
          </cell>
          <cell r="AV6">
            <v>43.2</v>
          </cell>
          <cell r="AW6">
            <v>64.8</v>
          </cell>
          <cell r="AX6">
            <v>21.6</v>
          </cell>
          <cell r="AY6">
            <v>0</v>
          </cell>
          <cell r="AZ6">
            <v>17.8</v>
          </cell>
          <cell r="BA6">
            <v>0.4</v>
          </cell>
          <cell r="BB6">
            <v>0</v>
          </cell>
          <cell r="BC6">
            <v>21.6</v>
          </cell>
          <cell r="BD6">
            <v>43.2</v>
          </cell>
          <cell r="BE6">
            <v>17.3</v>
          </cell>
          <cell r="BF6">
            <v>41.6</v>
          </cell>
          <cell r="BG6">
            <v>76.5</v>
          </cell>
          <cell r="BH6">
            <v>62.1</v>
          </cell>
          <cell r="BI6">
            <v>44.7</v>
          </cell>
          <cell r="BJ6">
            <v>42.6</v>
          </cell>
          <cell r="BK6">
            <v>17.8</v>
          </cell>
          <cell r="BL6">
            <v>0</v>
          </cell>
          <cell r="BM6">
            <v>0</v>
          </cell>
          <cell r="BN6">
            <v>0</v>
          </cell>
          <cell r="BO6">
            <v>22.700000000000003</v>
          </cell>
          <cell r="BP6">
            <v>33</v>
          </cell>
          <cell r="BQ6">
            <v>41</v>
          </cell>
          <cell r="BR6">
            <v>39.1</v>
          </cell>
          <cell r="BS6">
            <v>39.6</v>
          </cell>
          <cell r="BT6">
            <v>27.200000000000003</v>
          </cell>
          <cell r="BU6">
            <v>41.7</v>
          </cell>
          <cell r="BV6">
            <v>24.5</v>
          </cell>
          <cell r="BW6">
            <v>29.200000000000003</v>
          </cell>
          <cell r="BX6">
            <v>0</v>
          </cell>
          <cell r="BY6">
            <v>0</v>
          </cell>
          <cell r="BZ6">
            <v>0.70000000000000007</v>
          </cell>
          <cell r="CA6">
            <v>19.5</v>
          </cell>
          <cell r="CB6">
            <v>0</v>
          </cell>
          <cell r="CC6">
            <v>25.900000000000002</v>
          </cell>
          <cell r="CD6">
            <v>34.6</v>
          </cell>
          <cell r="CE6">
            <v>12.3</v>
          </cell>
          <cell r="CF6">
            <v>50.7</v>
          </cell>
          <cell r="CG6">
            <v>1.1000000000000001</v>
          </cell>
          <cell r="CH6">
            <v>39.200000000000003</v>
          </cell>
          <cell r="CI6">
            <v>7.4</v>
          </cell>
          <cell r="CJ6">
            <v>19.200000000000003</v>
          </cell>
          <cell r="CK6">
            <v>0</v>
          </cell>
          <cell r="CL6">
            <v>30.1</v>
          </cell>
          <cell r="CM6">
            <v>0.1</v>
          </cell>
          <cell r="CN6">
            <v>0</v>
          </cell>
          <cell r="CO6">
            <v>0</v>
          </cell>
          <cell r="CP6">
            <v>11.9</v>
          </cell>
          <cell r="CQ6">
            <v>22.700000000000003</v>
          </cell>
          <cell r="CR6">
            <v>0</v>
          </cell>
          <cell r="CS6">
            <v>29</v>
          </cell>
          <cell r="CT6">
            <v>47</v>
          </cell>
          <cell r="CU6">
            <v>0</v>
          </cell>
          <cell r="CV6">
            <v>0.8</v>
          </cell>
          <cell r="CW6">
            <v>0.8</v>
          </cell>
          <cell r="CX6">
            <v>51.800000000000004</v>
          </cell>
          <cell r="CY6">
            <v>59.400000000000006</v>
          </cell>
          <cell r="CZ6">
            <v>711.2</v>
          </cell>
          <cell r="DA6">
            <v>46.5</v>
          </cell>
          <cell r="DB6">
            <v>54.900000000000006</v>
          </cell>
          <cell r="DC6">
            <v>12.100000000000001</v>
          </cell>
          <cell r="DD6">
            <v>24.200000000000003</v>
          </cell>
          <cell r="DE6">
            <v>23.700000000000003</v>
          </cell>
          <cell r="DF6">
            <v>47.5</v>
          </cell>
          <cell r="DG6">
            <v>16.5</v>
          </cell>
          <cell r="DH6">
            <v>28.200000000000003</v>
          </cell>
          <cell r="DI6">
            <v>0</v>
          </cell>
          <cell r="DJ6">
            <v>27.1</v>
          </cell>
          <cell r="DK6">
            <v>15</v>
          </cell>
          <cell r="DL6">
            <v>0</v>
          </cell>
          <cell r="DM6">
            <v>18.600000000000001</v>
          </cell>
          <cell r="DN6">
            <v>41.1</v>
          </cell>
          <cell r="DO6">
            <v>71.3</v>
          </cell>
          <cell r="DP6">
            <v>47.5</v>
          </cell>
          <cell r="DQ6">
            <v>35.6</v>
          </cell>
          <cell r="DR6">
            <v>59.400000000000006</v>
          </cell>
          <cell r="DS6">
            <v>23.760000000000584</v>
          </cell>
          <cell r="DT6">
            <v>0.89100000000034929</v>
          </cell>
          <cell r="DU6">
            <v>0</v>
          </cell>
          <cell r="DV6">
            <v>0</v>
          </cell>
          <cell r="DW6">
            <v>48.311999999999898</v>
          </cell>
          <cell r="DX6">
            <v>24.155999999999949</v>
          </cell>
          <cell r="DY6">
            <v>36.234000000000016</v>
          </cell>
          <cell r="DZ6">
            <v>36.785999999999696</v>
          </cell>
          <cell r="EA6">
            <v>0</v>
          </cell>
          <cell r="EB6">
            <v>36.234000000000016</v>
          </cell>
          <cell r="EC6">
            <v>91.134999999999138</v>
          </cell>
          <cell r="ED6">
            <v>40.800000000000004</v>
          </cell>
          <cell r="EE6">
            <v>43.2</v>
          </cell>
          <cell r="EF6">
            <v>24</v>
          </cell>
          <cell r="EG6">
            <v>31.278000000000066</v>
          </cell>
          <cell r="EH6">
            <v>33.6</v>
          </cell>
          <cell r="EI6">
            <v>12.005000000000292</v>
          </cell>
          <cell r="EJ6">
            <v>25.709999999999493</v>
          </cell>
          <cell r="EK6">
            <v>2.3039999999993599</v>
          </cell>
          <cell r="EL6">
            <v>24</v>
          </cell>
          <cell r="EM6">
            <v>43.2</v>
          </cell>
          <cell r="EN6">
            <v>38.438000000000471</v>
          </cell>
          <cell r="EO6">
            <v>57.755999999999773</v>
          </cell>
          <cell r="EP6">
            <v>57.834000000000202</v>
          </cell>
          <cell r="EQ6">
            <v>24.155999999999768</v>
          </cell>
          <cell r="ER6">
            <v>12.077999999999884</v>
          </cell>
          <cell r="ES6">
            <v>33.677999999999706</v>
          </cell>
          <cell r="ET6">
            <v>12.077999999999884</v>
          </cell>
          <cell r="EU6">
            <v>28.310999999999694</v>
          </cell>
          <cell r="EV6">
            <v>33.677999999999884</v>
          </cell>
          <cell r="EW6">
            <v>54.464000000000674</v>
          </cell>
          <cell r="EX6">
            <v>57.806999999999974</v>
          </cell>
          <cell r="EY6">
            <v>525.55199999999968</v>
          </cell>
          <cell r="EZ6">
            <v>192.07999999999959</v>
          </cell>
          <cell r="FA6">
            <v>0</v>
          </cell>
          <cell r="FB6">
            <v>1.4999999999963621E-2</v>
          </cell>
          <cell r="FC6">
            <v>0</v>
          </cell>
          <cell r="FD6">
            <v>0</v>
          </cell>
          <cell r="FE6">
            <v>0</v>
          </cell>
          <cell r="FF6">
            <v>0.27399999999997821</v>
          </cell>
          <cell r="FG6">
            <v>24.167999999999129</v>
          </cell>
          <cell r="FH6">
            <v>11.584000000000016</v>
          </cell>
          <cell r="FI6">
            <v>0</v>
          </cell>
          <cell r="FJ6">
            <v>44.109999999999857</v>
          </cell>
          <cell r="FK6">
            <v>61.39000000000015</v>
          </cell>
          <cell r="FL6">
            <v>0</v>
          </cell>
          <cell r="FM6">
            <v>0</v>
          </cell>
          <cell r="FN6">
            <v>3.0000000000000001E-3</v>
          </cell>
          <cell r="FO6">
            <v>1.68</v>
          </cell>
          <cell r="FP6">
            <v>0</v>
          </cell>
          <cell r="FQ6">
            <v>19.661999999999999</v>
          </cell>
          <cell r="FR6">
            <v>22.754999999999999</v>
          </cell>
          <cell r="FS6">
            <v>45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5.0000000000000001E-3</v>
          </cell>
          <cell r="FZ6">
            <v>9.0000000000000011E-3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48052.3</v>
          </cell>
        </row>
        <row r="6">
          <cell r="B6">
            <v>4691.5</v>
          </cell>
          <cell r="C6">
            <v>6896.9000000000005</v>
          </cell>
          <cell r="D6">
            <v>13798.300000000001</v>
          </cell>
          <cell r="E6">
            <v>5327.8</v>
          </cell>
          <cell r="F6">
            <v>6668.3</v>
          </cell>
          <cell r="G6">
            <v>9877.5</v>
          </cell>
          <cell r="H6">
            <v>7535.8</v>
          </cell>
          <cell r="I6">
            <v>9326.8000000000011</v>
          </cell>
          <cell r="J6">
            <v>12913.900000000001</v>
          </cell>
          <cell r="K6">
            <v>9332.7000000000007</v>
          </cell>
          <cell r="L6">
            <v>6226.2000000000007</v>
          </cell>
          <cell r="M6">
            <v>3374.5</v>
          </cell>
          <cell r="N6">
            <v>4803.5</v>
          </cell>
          <cell r="O6">
            <v>6937.4000000000005</v>
          </cell>
          <cell r="P6">
            <v>9724</v>
          </cell>
          <cell r="Q6">
            <v>8557.5</v>
          </cell>
          <cell r="R6">
            <v>8801.3000000000011</v>
          </cell>
          <cell r="S6">
            <v>9070.6</v>
          </cell>
          <cell r="T6">
            <v>6310.9000000000005</v>
          </cell>
          <cell r="U6">
            <v>10487</v>
          </cell>
          <cell r="V6">
            <v>10081.5</v>
          </cell>
          <cell r="W6">
            <v>8780</v>
          </cell>
          <cell r="X6">
            <v>6552.6</v>
          </cell>
          <cell r="Y6">
            <v>3718.3</v>
          </cell>
          <cell r="Z6">
            <v>4792.1000000000004</v>
          </cell>
          <cell r="AA6">
            <v>6439.5</v>
          </cell>
          <cell r="AB6">
            <v>11861.900000000001</v>
          </cell>
          <cell r="AC6">
            <v>16393.100000000002</v>
          </cell>
          <cell r="AD6">
            <v>14060.2</v>
          </cell>
          <cell r="AE6">
            <v>17864.400000000001</v>
          </cell>
          <cell r="AF6">
            <v>19497.8</v>
          </cell>
          <cell r="AG6">
            <v>17040.100000000002</v>
          </cell>
          <cell r="AH6">
            <v>18384</v>
          </cell>
          <cell r="AI6">
            <v>12992.300000000001</v>
          </cell>
          <cell r="AJ6">
            <v>9374.9</v>
          </cell>
          <cell r="AK6">
            <v>4549.9000000000005</v>
          </cell>
          <cell r="AL6">
            <v>7430.4000000000005</v>
          </cell>
          <cell r="AM6">
            <v>7974</v>
          </cell>
          <cell r="AN6">
            <v>8984.6</v>
          </cell>
          <cell r="AO6">
            <v>7942.9000000000005</v>
          </cell>
          <cell r="AP6">
            <v>9494.1</v>
          </cell>
          <cell r="AQ6">
            <v>8460.5</v>
          </cell>
          <cell r="AR6">
            <v>11755.900000000001</v>
          </cell>
          <cell r="AS6">
            <v>11813.6</v>
          </cell>
          <cell r="AT6">
            <v>19572.3</v>
          </cell>
          <cell r="AU6">
            <v>17612.2</v>
          </cell>
          <cell r="AV6">
            <v>18841.100000000002</v>
          </cell>
          <cell r="AW6">
            <v>18496.8</v>
          </cell>
          <cell r="AX6">
            <v>22795.9</v>
          </cell>
          <cell r="AY6">
            <v>15858.6</v>
          </cell>
          <cell r="AZ6">
            <v>17680.7</v>
          </cell>
          <cell r="BA6">
            <v>18005.100000000002</v>
          </cell>
          <cell r="BB6">
            <v>18197.3</v>
          </cell>
          <cell r="BC6">
            <v>18702.7</v>
          </cell>
          <cell r="BD6">
            <v>18608.400000000001</v>
          </cell>
          <cell r="BE6">
            <v>14282.5</v>
          </cell>
          <cell r="BF6">
            <v>15270.900000000001</v>
          </cell>
          <cell r="BG6">
            <v>14723.5</v>
          </cell>
          <cell r="BH6">
            <v>10563.6</v>
          </cell>
          <cell r="BI6">
            <v>9416.3000000000011</v>
          </cell>
          <cell r="BJ6">
            <v>9389.6</v>
          </cell>
          <cell r="BK6">
            <v>12247</v>
          </cell>
          <cell r="BL6">
            <v>14229.1</v>
          </cell>
          <cell r="BM6">
            <v>19901.900000000001</v>
          </cell>
          <cell r="BN6">
            <v>22976.9</v>
          </cell>
          <cell r="BO6">
            <v>26456.2</v>
          </cell>
          <cell r="BP6">
            <v>25566.800000000003</v>
          </cell>
          <cell r="BQ6">
            <v>20472.900000000001</v>
          </cell>
          <cell r="BR6">
            <v>24544.400000000001</v>
          </cell>
          <cell r="BS6">
            <v>24010.9</v>
          </cell>
          <cell r="BT6">
            <v>19538.600000000002</v>
          </cell>
          <cell r="BU6">
            <v>19855.800000000003</v>
          </cell>
          <cell r="BV6">
            <v>21729.800000000003</v>
          </cell>
          <cell r="BW6">
            <v>35628.300000000003</v>
          </cell>
          <cell r="BX6">
            <v>33332.9</v>
          </cell>
          <cell r="BY6">
            <v>21373.800000000003</v>
          </cell>
          <cell r="BZ6">
            <v>21615.800000000003</v>
          </cell>
          <cell r="CA6">
            <v>23243.5</v>
          </cell>
          <cell r="CB6">
            <v>16375.6</v>
          </cell>
          <cell r="CC6">
            <v>16997.900000000001</v>
          </cell>
          <cell r="CD6">
            <v>19712.900000000001</v>
          </cell>
          <cell r="CE6">
            <v>19921.100000000002</v>
          </cell>
          <cell r="CF6">
            <v>22989.5</v>
          </cell>
          <cell r="CG6">
            <v>27750.5</v>
          </cell>
          <cell r="CH6">
            <v>24660.100000000002</v>
          </cell>
          <cell r="CI6">
            <v>25790.5</v>
          </cell>
          <cell r="CJ6">
            <v>27018.800000000003</v>
          </cell>
          <cell r="CK6">
            <v>26654.400000000001</v>
          </cell>
          <cell r="CL6">
            <v>31224.2</v>
          </cell>
          <cell r="CM6">
            <v>30489</v>
          </cell>
          <cell r="CN6">
            <v>24686.100000000002</v>
          </cell>
          <cell r="CO6">
            <v>31961.9</v>
          </cell>
          <cell r="CP6">
            <v>28695</v>
          </cell>
          <cell r="CQ6">
            <v>32104.7</v>
          </cell>
          <cell r="CR6">
            <v>35129.4</v>
          </cell>
          <cell r="CS6">
            <v>27498.600000000002</v>
          </cell>
          <cell r="CT6">
            <v>26309.300000000003</v>
          </cell>
          <cell r="CU6">
            <v>24130.2</v>
          </cell>
          <cell r="CV6">
            <v>25875.300000000003</v>
          </cell>
          <cell r="CW6">
            <v>25117.800000000003</v>
          </cell>
          <cell r="CX6">
            <v>20869.2</v>
          </cell>
          <cell r="CY6">
            <v>25112.600000000002</v>
          </cell>
          <cell r="CZ6">
            <v>15479.2</v>
          </cell>
          <cell r="DA6">
            <v>17229.7</v>
          </cell>
          <cell r="DB6">
            <v>20633</v>
          </cell>
          <cell r="DC6">
            <v>16736.400000000001</v>
          </cell>
          <cell r="DD6">
            <v>16996.3</v>
          </cell>
          <cell r="DE6">
            <v>17024</v>
          </cell>
          <cell r="DF6">
            <v>18151.600000000002</v>
          </cell>
          <cell r="DG6">
            <v>17239.7</v>
          </cell>
          <cell r="DH6">
            <v>23892.2</v>
          </cell>
          <cell r="DI6">
            <v>20739.400000000001</v>
          </cell>
          <cell r="DJ6">
            <v>19460.100000000002</v>
          </cell>
          <cell r="DK6">
            <v>15163.6</v>
          </cell>
          <cell r="DL6">
            <v>17377.100000000002</v>
          </cell>
          <cell r="DM6">
            <v>18409.2</v>
          </cell>
          <cell r="DN6">
            <v>17723.2</v>
          </cell>
          <cell r="DO6">
            <v>20362</v>
          </cell>
          <cell r="DP6">
            <v>19593.8</v>
          </cell>
          <cell r="DQ6">
            <v>19623.600000000002</v>
          </cell>
          <cell r="DR6">
            <v>16603.071000000004</v>
          </cell>
          <cell r="DS6">
            <v>16199.138000000001</v>
          </cell>
          <cell r="DT6">
            <v>17923.223999999998</v>
          </cell>
          <cell r="DU6">
            <v>11652.914000000001</v>
          </cell>
          <cell r="DV6">
            <v>12379.375</v>
          </cell>
          <cell r="DW6">
            <v>7296.6369999999997</v>
          </cell>
          <cell r="DX6">
            <v>4989.7400000000007</v>
          </cell>
          <cell r="DY6">
            <v>8167.7940000000008</v>
          </cell>
          <cell r="DZ6">
            <v>8872.3060000000005</v>
          </cell>
          <cell r="EA6">
            <v>10825.325999999999</v>
          </cell>
          <cell r="EB6">
            <v>12687.145000000002</v>
          </cell>
          <cell r="EC6">
            <v>14903.494000000001</v>
          </cell>
          <cell r="ED6">
            <v>8399.6949999999997</v>
          </cell>
          <cell r="EE6">
            <v>8546.5280000000002</v>
          </cell>
          <cell r="EF6">
            <v>9667.7179999999989</v>
          </cell>
          <cell r="EG6">
            <v>9523.0569999999989</v>
          </cell>
          <cell r="EH6">
            <v>9147.8289999999997</v>
          </cell>
          <cell r="EI6">
            <v>9866.5310000000009</v>
          </cell>
          <cell r="EJ6">
            <v>5058.7040000000006</v>
          </cell>
          <cell r="EK6">
            <v>13648.268</v>
          </cell>
          <cell r="EL6">
            <v>18038.135000000006</v>
          </cell>
          <cell r="EM6">
            <v>16344.574000000001</v>
          </cell>
          <cell r="EN6">
            <v>10780.386</v>
          </cell>
          <cell r="EO6">
            <v>5936.3950000000004</v>
          </cell>
          <cell r="EP6">
            <v>3999.0819999999994</v>
          </cell>
          <cell r="EQ6">
            <v>7692.0110000000004</v>
          </cell>
          <cell r="ER6">
            <v>10955.348000000002</v>
          </cell>
          <cell r="ES6">
            <v>5787.8580000000002</v>
          </cell>
          <cell r="ET6">
            <v>9462.1340000000018</v>
          </cell>
          <cell r="EU6">
            <v>11806.866999999998</v>
          </cell>
          <cell r="EV6">
            <v>7181.0870000000014</v>
          </cell>
          <cell r="EW6">
            <v>8733.8239999999987</v>
          </cell>
          <cell r="EX6">
            <v>8835.7140000000018</v>
          </cell>
          <cell r="EY6">
            <v>7363.9650000000001</v>
          </cell>
          <cell r="EZ6">
            <v>6906.4030000000002</v>
          </cell>
          <cell r="FA6">
            <v>14322.607000000002</v>
          </cell>
          <cell r="FB6">
            <v>3809.1190000000006</v>
          </cell>
          <cell r="FC6">
            <v>4733.38</v>
          </cell>
          <cell r="FD6">
            <v>5705.4650000000001</v>
          </cell>
          <cell r="FE6">
            <v>11356.078000000001</v>
          </cell>
          <cell r="FF6">
            <v>8523.4320000000007</v>
          </cell>
          <cell r="FG6">
            <v>9014.4600000000009</v>
          </cell>
          <cell r="FH6">
            <v>1851.59</v>
          </cell>
          <cell r="FI6">
            <v>2595.8040000000001</v>
          </cell>
          <cell r="FJ6">
            <v>4156.0070000000005</v>
          </cell>
          <cell r="FK6">
            <v>3828.9479999999999</v>
          </cell>
          <cell r="FL6">
            <v>13561.172</v>
          </cell>
          <cell r="FM6">
            <v>6304.95</v>
          </cell>
          <cell r="FN6">
            <v>13508.225</v>
          </cell>
          <cell r="FO6">
            <v>13448.124</v>
          </cell>
          <cell r="FP6">
            <v>13931.354000000001</v>
          </cell>
          <cell r="FQ6">
            <v>18840.546000000002</v>
          </cell>
          <cell r="FR6">
            <v>16771.896000000001</v>
          </cell>
          <cell r="FS6">
            <v>11552.633</v>
          </cell>
          <cell r="FT6">
            <v>13756.897000000001</v>
          </cell>
          <cell r="FU6">
            <v>33139.928</v>
          </cell>
          <cell r="FV6">
            <v>17924.523000000001</v>
          </cell>
          <cell r="FW6">
            <v>14099.251</v>
          </cell>
          <cell r="FX6">
            <v>21190.614000000001</v>
          </cell>
          <cell r="FY6">
            <v>11466.001</v>
          </cell>
          <cell r="FZ6">
            <v>21926.561000000002</v>
          </cell>
          <cell r="GA6">
            <v>24113.849000000002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2">
          <cell r="B12">
            <v>0</v>
          </cell>
        </row>
      </sheetData>
      <sheetData sheetId="4"/>
      <sheetData sheetId="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3.5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18.400000000000002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3.2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1.2000000000000002</v>
          </cell>
          <cell r="AD6">
            <v>0.8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1.6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1.5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0.30000000000000004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22">
          <cell r="B22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661.5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6559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61</v>
          </cell>
          <cell r="E6">
            <v>0</v>
          </cell>
          <cell r="F6">
            <v>16.600000000000001</v>
          </cell>
          <cell r="G6">
            <v>0</v>
          </cell>
          <cell r="H6">
            <v>0</v>
          </cell>
          <cell r="I6">
            <v>11.5</v>
          </cell>
          <cell r="J6">
            <v>47</v>
          </cell>
          <cell r="K6">
            <v>53.300000000000004</v>
          </cell>
          <cell r="L6">
            <v>18.100000000000001</v>
          </cell>
          <cell r="M6">
            <v>19.5</v>
          </cell>
          <cell r="N6">
            <v>16.100000000000001</v>
          </cell>
          <cell r="O6">
            <v>43.6</v>
          </cell>
          <cell r="P6">
            <v>39.6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17.8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40.200000000000003</v>
          </cell>
          <cell r="AH6">
            <v>41.1</v>
          </cell>
          <cell r="AI6">
            <v>103.30000000000001</v>
          </cell>
          <cell r="AJ6">
            <v>0</v>
          </cell>
          <cell r="AK6">
            <v>22</v>
          </cell>
          <cell r="AL6">
            <v>63.1</v>
          </cell>
          <cell r="AM6">
            <v>0</v>
          </cell>
          <cell r="AN6">
            <v>0</v>
          </cell>
          <cell r="AO6">
            <v>0</v>
          </cell>
          <cell r="AP6">
            <v>13.5</v>
          </cell>
          <cell r="AQ6">
            <v>0</v>
          </cell>
          <cell r="AR6">
            <v>0</v>
          </cell>
          <cell r="AS6">
            <v>20.200000000000003</v>
          </cell>
          <cell r="AT6">
            <v>41.1</v>
          </cell>
          <cell r="AU6">
            <v>42.5</v>
          </cell>
          <cell r="AV6">
            <v>43.2</v>
          </cell>
          <cell r="AW6">
            <v>64.8</v>
          </cell>
          <cell r="AX6">
            <v>21.6</v>
          </cell>
          <cell r="AY6">
            <v>0</v>
          </cell>
          <cell r="AZ6">
            <v>17.8</v>
          </cell>
          <cell r="BA6">
            <v>0</v>
          </cell>
          <cell r="BB6">
            <v>0</v>
          </cell>
          <cell r="BC6">
            <v>21.6</v>
          </cell>
          <cell r="BD6">
            <v>43.2</v>
          </cell>
          <cell r="BE6">
            <v>17.3</v>
          </cell>
          <cell r="BF6">
            <v>41.6</v>
          </cell>
          <cell r="BG6">
            <v>73</v>
          </cell>
          <cell r="BH6">
            <v>62.1</v>
          </cell>
          <cell r="BI6">
            <v>43.2</v>
          </cell>
          <cell r="BJ6">
            <v>42.6</v>
          </cell>
          <cell r="BK6">
            <v>17.8</v>
          </cell>
          <cell r="BL6">
            <v>0</v>
          </cell>
          <cell r="BM6">
            <v>0</v>
          </cell>
          <cell r="BN6">
            <v>0</v>
          </cell>
          <cell r="BO6">
            <v>19.100000000000001</v>
          </cell>
          <cell r="BP6">
            <v>33</v>
          </cell>
          <cell r="BQ6">
            <v>41</v>
          </cell>
          <cell r="BR6">
            <v>39.1</v>
          </cell>
          <cell r="BS6">
            <v>39.6</v>
          </cell>
          <cell r="BT6">
            <v>27.200000000000003</v>
          </cell>
          <cell r="BU6">
            <v>41.7</v>
          </cell>
          <cell r="BV6">
            <v>24.5</v>
          </cell>
          <cell r="BW6">
            <v>29.200000000000003</v>
          </cell>
          <cell r="BX6">
            <v>0</v>
          </cell>
          <cell r="BY6">
            <v>0</v>
          </cell>
          <cell r="BZ6">
            <v>0</v>
          </cell>
          <cell r="CA6">
            <v>19.5</v>
          </cell>
          <cell r="CB6">
            <v>0</v>
          </cell>
          <cell r="CC6">
            <v>25.900000000000002</v>
          </cell>
          <cell r="CD6">
            <v>34.6</v>
          </cell>
          <cell r="CE6">
            <v>12.3</v>
          </cell>
          <cell r="CF6">
            <v>50.400000000000006</v>
          </cell>
          <cell r="CG6">
            <v>1.1000000000000001</v>
          </cell>
          <cell r="CH6">
            <v>39.200000000000003</v>
          </cell>
          <cell r="CI6">
            <v>7.4</v>
          </cell>
          <cell r="CJ6">
            <v>19.200000000000003</v>
          </cell>
          <cell r="CK6">
            <v>0</v>
          </cell>
          <cell r="CL6">
            <v>29.400000000000002</v>
          </cell>
          <cell r="CM6">
            <v>0</v>
          </cell>
          <cell r="CN6">
            <v>0</v>
          </cell>
          <cell r="CO6">
            <v>0</v>
          </cell>
          <cell r="CP6">
            <v>11.9</v>
          </cell>
          <cell r="CQ6">
            <v>22.700000000000003</v>
          </cell>
          <cell r="CR6">
            <v>0</v>
          </cell>
          <cell r="CS6">
            <v>29</v>
          </cell>
          <cell r="CT6">
            <v>47</v>
          </cell>
          <cell r="CU6">
            <v>0</v>
          </cell>
          <cell r="CV6">
            <v>0.8</v>
          </cell>
          <cell r="CW6">
            <v>0</v>
          </cell>
          <cell r="CX6">
            <v>51.800000000000004</v>
          </cell>
          <cell r="CY6">
            <v>59.400000000000006</v>
          </cell>
          <cell r="CZ6">
            <v>49.7</v>
          </cell>
          <cell r="DA6">
            <v>46.5</v>
          </cell>
          <cell r="DB6">
            <v>54.900000000000006</v>
          </cell>
          <cell r="DC6">
            <v>12.100000000000001</v>
          </cell>
          <cell r="DD6">
            <v>24.200000000000003</v>
          </cell>
          <cell r="DE6">
            <v>23.700000000000003</v>
          </cell>
          <cell r="DF6">
            <v>47.5</v>
          </cell>
          <cell r="DG6">
            <v>16.5</v>
          </cell>
          <cell r="DH6">
            <v>28.200000000000003</v>
          </cell>
          <cell r="DI6">
            <v>0</v>
          </cell>
          <cell r="DJ6">
            <v>27.1</v>
          </cell>
          <cell r="DK6">
            <v>13.9</v>
          </cell>
          <cell r="DL6">
            <v>0</v>
          </cell>
          <cell r="DM6">
            <v>18.600000000000001</v>
          </cell>
          <cell r="DN6">
            <v>41.1</v>
          </cell>
          <cell r="DO6">
            <v>71.3</v>
          </cell>
          <cell r="DP6">
            <v>47.5</v>
          </cell>
          <cell r="DQ6">
            <v>35.6</v>
          </cell>
          <cell r="DR6">
            <v>59.400000000000006</v>
          </cell>
          <cell r="DS6">
            <v>23.76</v>
          </cell>
          <cell r="DT6">
            <v>0</v>
          </cell>
          <cell r="DU6">
            <v>0</v>
          </cell>
          <cell r="DV6">
            <v>0</v>
          </cell>
          <cell r="DW6">
            <v>48.312000000000005</v>
          </cell>
          <cell r="DX6">
            <v>24.156000000000002</v>
          </cell>
          <cell r="DY6">
            <v>36.234000000000002</v>
          </cell>
          <cell r="DZ6">
            <v>36.234000000000002</v>
          </cell>
          <cell r="EA6">
            <v>0</v>
          </cell>
          <cell r="EB6">
            <v>36.234000000000002</v>
          </cell>
          <cell r="EC6">
            <v>91.134000000000015</v>
          </cell>
          <cell r="ED6">
            <v>40.800000000000004</v>
          </cell>
          <cell r="EE6">
            <v>43.2</v>
          </cell>
          <cell r="EF6">
            <v>24</v>
          </cell>
          <cell r="EG6">
            <v>31.277999999999999</v>
          </cell>
          <cell r="EH6">
            <v>33.6</v>
          </cell>
          <cell r="EI6">
            <v>12</v>
          </cell>
          <cell r="EJ6">
            <v>25.680000000000003</v>
          </cell>
          <cell r="EK6">
            <v>2.3039999999999998</v>
          </cell>
          <cell r="EL6">
            <v>24</v>
          </cell>
          <cell r="EM6">
            <v>43.2</v>
          </cell>
          <cell r="EN6">
            <v>38.438000000000002</v>
          </cell>
          <cell r="EO6">
            <v>57.756000000000007</v>
          </cell>
          <cell r="EP6">
            <v>57.834000000000003</v>
          </cell>
          <cell r="EQ6">
            <v>24.156000000000002</v>
          </cell>
          <cell r="ER6">
            <v>12.078000000000001</v>
          </cell>
          <cell r="ES6">
            <v>33.677999999999997</v>
          </cell>
          <cell r="ET6">
            <v>12.078000000000001</v>
          </cell>
          <cell r="EU6">
            <v>24.156000000000002</v>
          </cell>
          <cell r="EV6">
            <v>33.677999999999997</v>
          </cell>
          <cell r="EW6">
            <v>54.463000000000001</v>
          </cell>
          <cell r="EX6">
            <v>57.807000000000009</v>
          </cell>
          <cell r="EY6">
            <v>34.110000000000007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24.156000000000002</v>
          </cell>
          <cell r="FH6">
            <v>11.584000000000001</v>
          </cell>
          <cell r="FI6">
            <v>0</v>
          </cell>
          <cell r="FJ6">
            <v>44.110000000000007</v>
          </cell>
          <cell r="FK6">
            <v>61.39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19.650000000000002</v>
          </cell>
          <cell r="FR6">
            <v>22.5</v>
          </cell>
          <cell r="FS6">
            <v>45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0.4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3.6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0.70000000000000007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0.70000000000000007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0.8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1.1000000000000001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0.89100000000000001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1E-3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4.1550000000000002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0.27400000000000002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0.255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1">
          <cell r="B1">
            <v>0</v>
          </cell>
        </row>
        <row r="6">
          <cell r="B6">
            <v>239.4</v>
          </cell>
          <cell r="C6">
            <v>729.6</v>
          </cell>
          <cell r="D6">
            <v>604.20000000000005</v>
          </cell>
          <cell r="E6">
            <v>399</v>
          </cell>
          <cell r="F6">
            <v>499.70000000000005</v>
          </cell>
          <cell r="G6">
            <v>451.3</v>
          </cell>
          <cell r="H6">
            <v>389.5</v>
          </cell>
          <cell r="I6">
            <v>484.5</v>
          </cell>
          <cell r="J6">
            <v>902.5</v>
          </cell>
          <cell r="K6">
            <v>484.5</v>
          </cell>
          <cell r="L6">
            <v>0</v>
          </cell>
          <cell r="M6">
            <v>0</v>
          </cell>
          <cell r="N6">
            <v>728.5</v>
          </cell>
          <cell r="O6">
            <v>1331</v>
          </cell>
          <cell r="P6">
            <v>2377.9</v>
          </cell>
          <cell r="Q6">
            <v>3267.2000000000003</v>
          </cell>
          <cell r="R6">
            <v>2343.6</v>
          </cell>
          <cell r="S6">
            <v>1072.6000000000001</v>
          </cell>
          <cell r="T6">
            <v>1113.2</v>
          </cell>
          <cell r="U6">
            <v>748.6</v>
          </cell>
          <cell r="V6">
            <v>433.3</v>
          </cell>
          <cell r="W6">
            <v>532</v>
          </cell>
          <cell r="X6">
            <v>182.5</v>
          </cell>
          <cell r="Y6">
            <v>205.20000000000002</v>
          </cell>
          <cell r="Z6">
            <v>524.5</v>
          </cell>
          <cell r="AA6">
            <v>669.2</v>
          </cell>
          <cell r="AB6">
            <v>1189.4000000000001</v>
          </cell>
          <cell r="AC6">
            <v>2090.1</v>
          </cell>
          <cell r="AD6">
            <v>1117.2</v>
          </cell>
          <cell r="AE6">
            <v>1026</v>
          </cell>
          <cell r="AF6">
            <v>936.7</v>
          </cell>
          <cell r="AG6">
            <v>1320.5</v>
          </cell>
          <cell r="AH6">
            <v>1673.9</v>
          </cell>
          <cell r="AI6">
            <v>687.80000000000007</v>
          </cell>
          <cell r="AJ6">
            <v>312.20000000000005</v>
          </cell>
          <cell r="AK6">
            <v>456</v>
          </cell>
          <cell r="AL6">
            <v>779</v>
          </cell>
          <cell r="AM6">
            <v>441.20000000000005</v>
          </cell>
          <cell r="AN6">
            <v>475</v>
          </cell>
          <cell r="AO6">
            <v>209</v>
          </cell>
          <cell r="AP6">
            <v>1126.7</v>
          </cell>
          <cell r="AQ6">
            <v>691.6</v>
          </cell>
          <cell r="AR6">
            <v>475</v>
          </cell>
          <cell r="AS6">
            <v>503.6</v>
          </cell>
          <cell r="AT6">
            <v>418</v>
          </cell>
          <cell r="AU6">
            <v>374.40000000000003</v>
          </cell>
          <cell r="AV6">
            <v>627</v>
          </cell>
          <cell r="AW6">
            <v>418</v>
          </cell>
          <cell r="AX6">
            <v>957.6</v>
          </cell>
          <cell r="AY6">
            <v>790.40000000000009</v>
          </cell>
          <cell r="AZ6">
            <v>545.30000000000007</v>
          </cell>
          <cell r="BA6">
            <v>1564.3000000000002</v>
          </cell>
          <cell r="BB6">
            <v>1440.2</v>
          </cell>
          <cell r="BC6">
            <v>1069.7</v>
          </cell>
          <cell r="BD6">
            <v>744.80000000000007</v>
          </cell>
          <cell r="BE6">
            <v>1147.6000000000001</v>
          </cell>
          <cell r="BF6">
            <v>219.10000000000002</v>
          </cell>
          <cell r="BG6">
            <v>186.20000000000002</v>
          </cell>
          <cell r="BH6">
            <v>666.90000000000009</v>
          </cell>
          <cell r="BI6">
            <v>516.80000000000007</v>
          </cell>
          <cell r="BJ6">
            <v>885.5</v>
          </cell>
          <cell r="BK6">
            <v>1939.3000000000002</v>
          </cell>
          <cell r="BL6">
            <v>1738.9</v>
          </cell>
          <cell r="BM6">
            <v>1523.4</v>
          </cell>
          <cell r="BN6">
            <v>1299.6000000000001</v>
          </cell>
          <cell r="BO6">
            <v>1143.8</v>
          </cell>
          <cell r="BP6">
            <v>1206.1000000000001</v>
          </cell>
          <cell r="BQ6">
            <v>1368</v>
          </cell>
          <cell r="BR6">
            <v>1512.3000000000002</v>
          </cell>
          <cell r="BS6">
            <v>2530.8000000000002</v>
          </cell>
          <cell r="BT6">
            <v>2390.2000000000003</v>
          </cell>
          <cell r="BU6">
            <v>1725.2</v>
          </cell>
          <cell r="BV6">
            <v>2430.1</v>
          </cell>
          <cell r="BW6">
            <v>3452.9</v>
          </cell>
          <cell r="BX6">
            <v>3290.8</v>
          </cell>
          <cell r="BY6">
            <v>1796.7</v>
          </cell>
          <cell r="BZ6">
            <v>4590.5</v>
          </cell>
          <cell r="CA6">
            <v>4185</v>
          </cell>
          <cell r="CB6">
            <v>34.200000000000003</v>
          </cell>
          <cell r="CC6">
            <v>6.3000000000000007</v>
          </cell>
          <cell r="CD6">
            <v>0</v>
          </cell>
          <cell r="CE6">
            <v>0</v>
          </cell>
          <cell r="CF6">
            <v>0</v>
          </cell>
          <cell r="CG6">
            <v>66.5</v>
          </cell>
          <cell r="CH6">
            <v>0</v>
          </cell>
          <cell r="CI6">
            <v>0</v>
          </cell>
          <cell r="CJ6">
            <v>15.700000000000001</v>
          </cell>
          <cell r="CK6">
            <v>1470</v>
          </cell>
          <cell r="CL6">
            <v>438.3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54.1</v>
          </cell>
          <cell r="CS6">
            <v>0</v>
          </cell>
          <cell r="CT6">
            <v>3.5</v>
          </cell>
          <cell r="CU6">
            <v>0</v>
          </cell>
          <cell r="CV6">
            <v>15.8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4.9000000000000004</v>
          </cell>
          <cell r="DE6">
            <v>0</v>
          </cell>
          <cell r="DF6">
            <v>0</v>
          </cell>
          <cell r="DG6">
            <v>6.1000000000000005</v>
          </cell>
          <cell r="DH6">
            <v>18.2</v>
          </cell>
          <cell r="DI6">
            <v>6.4</v>
          </cell>
          <cell r="DJ6">
            <v>45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8.9999999999999993E-3</v>
          </cell>
          <cell r="DW6">
            <v>241.00900000000001</v>
          </cell>
          <cell r="DX6">
            <v>18.244</v>
          </cell>
          <cell r="DY6">
            <v>8.3000000000000018E-2</v>
          </cell>
          <cell r="DZ6">
            <v>96.00200000000001</v>
          </cell>
          <cell r="EA6">
            <v>816.06100000000015</v>
          </cell>
          <cell r="EB6">
            <v>6.0999999999999999E-2</v>
          </cell>
          <cell r="EC6">
            <v>1.2E-2</v>
          </cell>
          <cell r="ED6">
            <v>0</v>
          </cell>
          <cell r="EE6">
            <v>504.00200000000007</v>
          </cell>
          <cell r="EF6">
            <v>120.524</v>
          </cell>
          <cell r="EG6">
            <v>576.01200000000006</v>
          </cell>
          <cell r="EH6">
            <v>456.01800000000003</v>
          </cell>
          <cell r="EI6">
            <v>4.7E-2</v>
          </cell>
          <cell r="EJ6">
            <v>379.66100000000006</v>
          </cell>
          <cell r="EK6">
            <v>5091.8960000000006</v>
          </cell>
          <cell r="EL6">
            <v>7754.1480000000001</v>
          </cell>
          <cell r="EM6">
            <v>6904.4700000000012</v>
          </cell>
          <cell r="EN6">
            <v>3318.2809999999999</v>
          </cell>
          <cell r="EO6">
            <v>288.02300000000002</v>
          </cell>
          <cell r="EP6">
            <v>466.83600000000001</v>
          </cell>
          <cell r="EQ6">
            <v>2198.4360000000001</v>
          </cell>
          <cell r="ER6">
            <v>3544.2110000000002</v>
          </cell>
          <cell r="ES6">
            <v>486.58699999999999</v>
          </cell>
          <cell r="ET6">
            <v>581.08199999999999</v>
          </cell>
          <cell r="EU6">
            <v>72.759</v>
          </cell>
          <cell r="EV6">
            <v>33.451000000000001</v>
          </cell>
          <cell r="EW6">
            <v>1.4999999999999999E-2</v>
          </cell>
          <cell r="EX6">
            <v>0.17500000000000002</v>
          </cell>
          <cell r="EY6">
            <v>0.15200000000000002</v>
          </cell>
          <cell r="EZ6">
            <v>72.162999999999997</v>
          </cell>
          <cell r="FA6">
            <v>4.9000000000000002E-2</v>
          </cell>
          <cell r="FB6">
            <v>0</v>
          </cell>
          <cell r="FC6">
            <v>8.3000000000000004E-2</v>
          </cell>
          <cell r="FD6">
            <v>4.0000000000000008E-2</v>
          </cell>
          <cell r="FE6">
            <v>2360.4680000000003</v>
          </cell>
          <cell r="FF6">
            <v>927.798</v>
          </cell>
          <cell r="FG6">
            <v>900.50200000000007</v>
          </cell>
          <cell r="FH6">
            <v>505.47900000000004</v>
          </cell>
          <cell r="FI6">
            <v>903.10900000000004</v>
          </cell>
          <cell r="FJ6">
            <v>1776.2879999999998</v>
          </cell>
          <cell r="FK6">
            <v>860.899</v>
          </cell>
          <cell r="FL6">
            <v>2E-3</v>
          </cell>
          <cell r="FM6">
            <v>1E-3</v>
          </cell>
          <cell r="FN6">
            <v>3.0000000000000001E-3</v>
          </cell>
          <cell r="FO6">
            <v>0</v>
          </cell>
          <cell r="FP6">
            <v>26.652000000000001</v>
          </cell>
          <cell r="FQ6">
            <v>513.29100000000005</v>
          </cell>
          <cell r="FR6">
            <v>913.42100000000005</v>
          </cell>
          <cell r="FS6">
            <v>2505.4299999999998</v>
          </cell>
          <cell r="FT6">
            <v>1585.0520000000001</v>
          </cell>
          <cell r="FU6">
            <v>959.24</v>
          </cell>
          <cell r="FV6">
            <v>1.5980000000000001</v>
          </cell>
          <cell r="FW6">
            <v>1.2550000000000001</v>
          </cell>
          <cell r="FX6">
            <v>1.252</v>
          </cell>
          <cell r="FY6">
            <v>0.251</v>
          </cell>
          <cell r="FZ6">
            <v>0.26300000000000001</v>
          </cell>
          <cell r="GA6">
            <v>945.34900000000005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0.5</v>
          </cell>
          <cell r="C6">
            <v>0</v>
          </cell>
          <cell r="D6">
            <v>0</v>
          </cell>
          <cell r="E6">
            <v>0</v>
          </cell>
          <cell r="F6">
            <v>0.1</v>
          </cell>
          <cell r="G6">
            <v>0</v>
          </cell>
          <cell r="H6">
            <v>0</v>
          </cell>
          <cell r="I6">
            <v>0</v>
          </cell>
          <cell r="J6">
            <v>0.1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0.1</v>
          </cell>
          <cell r="T6">
            <v>0</v>
          </cell>
          <cell r="U6">
            <v>0.1</v>
          </cell>
          <cell r="V6">
            <v>0</v>
          </cell>
          <cell r="W6">
            <v>0.1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0.1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0.30000000000000004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0.30000000000000004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6.0000000000000001E-3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3.5999999999999997E-2</v>
          </cell>
          <cell r="EO6">
            <v>0</v>
          </cell>
          <cell r="EP6">
            <v>0</v>
          </cell>
          <cell r="EQ6">
            <v>0.21600000000000003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9.6000000000000014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2E-3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34.130000000000003</v>
          </cell>
          <cell r="FW6">
            <v>0</v>
          </cell>
          <cell r="FX6">
            <v>0</v>
          </cell>
          <cell r="FY6">
            <v>0</v>
          </cell>
          <cell r="FZ6">
            <v>8.0000000000000002E-3</v>
          </cell>
          <cell r="GA6">
            <v>34.130000000000003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2598.9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0.70000000000000007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0.05</v>
          </cell>
          <cell r="DS6">
            <v>0</v>
          </cell>
          <cell r="DT6">
            <v>2.4E-2</v>
          </cell>
          <cell r="DU6">
            <v>0</v>
          </cell>
          <cell r="DV6">
            <v>0</v>
          </cell>
          <cell r="DW6">
            <v>0</v>
          </cell>
          <cell r="DX6">
            <v>2.0000000000000004E-2</v>
          </cell>
          <cell r="DY6">
            <v>0</v>
          </cell>
          <cell r="DZ6">
            <v>0.74900000000000011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1.6E-2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2.7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2.6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2.8000000000000003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3.7</v>
          </cell>
          <cell r="CS6">
            <v>0</v>
          </cell>
          <cell r="CT6">
            <v>0</v>
          </cell>
          <cell r="CU6">
            <v>4.3</v>
          </cell>
          <cell r="CV6">
            <v>0</v>
          </cell>
          <cell r="CW6">
            <v>3</v>
          </cell>
          <cell r="CX6">
            <v>0</v>
          </cell>
          <cell r="CY6">
            <v>5.2</v>
          </cell>
          <cell r="CZ6">
            <v>0</v>
          </cell>
          <cell r="DA6">
            <v>12.700000000000001</v>
          </cell>
          <cell r="DB6">
            <v>0</v>
          </cell>
          <cell r="DC6">
            <v>0</v>
          </cell>
          <cell r="DD6">
            <v>12.8</v>
          </cell>
          <cell r="DE6">
            <v>0</v>
          </cell>
          <cell r="DF6">
            <v>0</v>
          </cell>
          <cell r="DG6">
            <v>0</v>
          </cell>
          <cell r="DH6">
            <v>12.9</v>
          </cell>
          <cell r="DI6">
            <v>0</v>
          </cell>
          <cell r="DJ6">
            <v>0</v>
          </cell>
          <cell r="DK6">
            <v>0</v>
          </cell>
          <cell r="DL6">
            <v>12.700000000000001</v>
          </cell>
          <cell r="DM6">
            <v>0</v>
          </cell>
          <cell r="DN6">
            <v>12.9</v>
          </cell>
          <cell r="DO6">
            <v>1.6</v>
          </cell>
          <cell r="DP6">
            <v>0</v>
          </cell>
          <cell r="DQ6">
            <v>0</v>
          </cell>
          <cell r="DR6">
            <v>1E-3</v>
          </cell>
          <cell r="DS6">
            <v>12.048000000000002</v>
          </cell>
          <cell r="DT6">
            <v>0</v>
          </cell>
          <cell r="DU6">
            <v>12.948</v>
          </cell>
          <cell r="DV6">
            <v>0</v>
          </cell>
          <cell r="DW6">
            <v>13.080000000000002</v>
          </cell>
          <cell r="DX6">
            <v>0</v>
          </cell>
          <cell r="DY6">
            <v>0</v>
          </cell>
          <cell r="DZ6">
            <v>12.020000000000001</v>
          </cell>
          <cell r="EA6">
            <v>0</v>
          </cell>
          <cell r="EB6">
            <v>12.792000000000002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1.171</v>
          </cell>
          <cell r="FY6">
            <v>1.159</v>
          </cell>
          <cell r="FZ6">
            <v>0</v>
          </cell>
          <cell r="GA6">
            <v>23.76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719.90000000000009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24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0.2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0.30000000000000004</v>
          </cell>
          <cell r="BR6">
            <v>0.4</v>
          </cell>
          <cell r="BS6">
            <v>0</v>
          </cell>
          <cell r="BT6">
            <v>0.2</v>
          </cell>
          <cell r="BU6">
            <v>0</v>
          </cell>
          <cell r="BV6">
            <v>0</v>
          </cell>
          <cell r="BW6">
            <v>0</v>
          </cell>
          <cell r="BX6">
            <v>0.1</v>
          </cell>
          <cell r="BY6">
            <v>0</v>
          </cell>
          <cell r="BZ6">
            <v>0.1</v>
          </cell>
          <cell r="CA6">
            <v>0</v>
          </cell>
          <cell r="CB6">
            <v>0</v>
          </cell>
          <cell r="CC6">
            <v>0.1</v>
          </cell>
          <cell r="CD6">
            <v>0</v>
          </cell>
          <cell r="CE6">
            <v>0.60000000000000009</v>
          </cell>
          <cell r="CF6">
            <v>0</v>
          </cell>
          <cell r="CG6">
            <v>0</v>
          </cell>
          <cell r="CH6">
            <v>0.1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0.30000000000000004</v>
          </cell>
          <cell r="CO6">
            <v>0.4</v>
          </cell>
          <cell r="CP6">
            <v>0</v>
          </cell>
          <cell r="CQ6">
            <v>0.30000000000000004</v>
          </cell>
          <cell r="CR6">
            <v>0</v>
          </cell>
          <cell r="CS6">
            <v>0.1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0.1</v>
          </cell>
          <cell r="CY6">
            <v>0</v>
          </cell>
          <cell r="CZ6">
            <v>0</v>
          </cell>
          <cell r="DA6">
            <v>2</v>
          </cell>
          <cell r="DB6">
            <v>0.1</v>
          </cell>
          <cell r="DC6">
            <v>18.5</v>
          </cell>
          <cell r="DD6">
            <v>1</v>
          </cell>
          <cell r="DE6">
            <v>0.1</v>
          </cell>
          <cell r="DF6">
            <v>15.600000000000001</v>
          </cell>
          <cell r="DG6">
            <v>0.2</v>
          </cell>
          <cell r="DH6">
            <v>0</v>
          </cell>
          <cell r="DI6">
            <v>0</v>
          </cell>
          <cell r="DJ6">
            <v>15.5</v>
          </cell>
          <cell r="DK6">
            <v>0</v>
          </cell>
          <cell r="DL6">
            <v>1.9000000000000001</v>
          </cell>
          <cell r="DM6">
            <v>0.1</v>
          </cell>
          <cell r="DN6">
            <v>0.9</v>
          </cell>
          <cell r="DO6">
            <v>0.60000000000000009</v>
          </cell>
          <cell r="DP6">
            <v>0</v>
          </cell>
          <cell r="DQ6">
            <v>0.1</v>
          </cell>
          <cell r="DR6">
            <v>7.000000000000001E-3</v>
          </cell>
          <cell r="DS6">
            <v>5.000000000000001E-3</v>
          </cell>
          <cell r="DT6">
            <v>0</v>
          </cell>
          <cell r="DU6">
            <v>0.188</v>
          </cell>
          <cell r="DV6">
            <v>4.0000000000000001E-3</v>
          </cell>
          <cell r="DW6">
            <v>0.18100000000000002</v>
          </cell>
          <cell r="DX6">
            <v>0.10900000000000001</v>
          </cell>
          <cell r="DY6">
            <v>1E-3</v>
          </cell>
          <cell r="DZ6">
            <v>2.2370000000000001</v>
          </cell>
          <cell r="EA6">
            <v>0.67</v>
          </cell>
          <cell r="EB6">
            <v>4.0000000000000001E-3</v>
          </cell>
          <cell r="EC6">
            <v>0.15700000000000003</v>
          </cell>
          <cell r="ED6">
            <v>0</v>
          </cell>
          <cell r="EE6">
            <v>0.14399999999999999</v>
          </cell>
          <cell r="EF6">
            <v>1E-3</v>
          </cell>
          <cell r="EG6">
            <v>0</v>
          </cell>
          <cell r="EH6">
            <v>0</v>
          </cell>
          <cell r="EI6">
            <v>0</v>
          </cell>
          <cell r="EJ6">
            <v>6.9999999999999993E-2</v>
          </cell>
          <cell r="EK6">
            <v>0</v>
          </cell>
          <cell r="EL6">
            <v>3.7020000000000004</v>
          </cell>
          <cell r="EM6">
            <v>0.22799999999999998</v>
          </cell>
          <cell r="EN6">
            <v>0</v>
          </cell>
          <cell r="EO6">
            <v>0.14399999999999999</v>
          </cell>
          <cell r="EP6">
            <v>0</v>
          </cell>
          <cell r="EQ6">
            <v>0.35200000000000004</v>
          </cell>
          <cell r="ER6">
            <v>0.87200000000000011</v>
          </cell>
          <cell r="ES6">
            <v>1E-3</v>
          </cell>
          <cell r="ET6">
            <v>0.17600000000000002</v>
          </cell>
          <cell r="EU6">
            <v>1.92</v>
          </cell>
          <cell r="EV6">
            <v>2.6020000000000003</v>
          </cell>
          <cell r="EW6">
            <v>0.37200000000000005</v>
          </cell>
          <cell r="EX6">
            <v>0.74800000000000011</v>
          </cell>
          <cell r="EY6">
            <v>0</v>
          </cell>
          <cell r="EZ6">
            <v>5.000000000000001E-3</v>
          </cell>
          <cell r="FA6">
            <v>0.33</v>
          </cell>
          <cell r="FB6">
            <v>0</v>
          </cell>
          <cell r="FC6">
            <v>1.3780000000000001</v>
          </cell>
          <cell r="FD6">
            <v>0.54</v>
          </cell>
          <cell r="FE6">
            <v>0.45199999999999996</v>
          </cell>
          <cell r="FF6">
            <v>8.9999999999999993E-3</v>
          </cell>
          <cell r="FG6">
            <v>0.45999999999999996</v>
          </cell>
          <cell r="FH6">
            <v>0.26999999999999996</v>
          </cell>
          <cell r="FI6">
            <v>2.9000000000000004</v>
          </cell>
          <cell r="FJ6">
            <v>0.46300000000000002</v>
          </cell>
          <cell r="FK6">
            <v>0.57599999999999996</v>
          </cell>
          <cell r="FL6">
            <v>2.6000000000000002E-2</v>
          </cell>
          <cell r="FM6">
            <v>0.06</v>
          </cell>
          <cell r="FN6">
            <v>0</v>
          </cell>
          <cell r="FO6">
            <v>1.7000000000000001E-2</v>
          </cell>
          <cell r="FP6">
            <v>0.61799999999999999</v>
          </cell>
          <cell r="FQ6">
            <v>0.46400000000000002</v>
          </cell>
          <cell r="FR6">
            <v>0</v>
          </cell>
          <cell r="FS6">
            <v>4.0000000000000001E-3</v>
          </cell>
          <cell r="FT6">
            <v>0.216</v>
          </cell>
          <cell r="FU6">
            <v>1.9E-2</v>
          </cell>
          <cell r="FV6">
            <v>1.8720000000000001</v>
          </cell>
          <cell r="FW6">
            <v>9.0000000000000011E-3</v>
          </cell>
          <cell r="FX6">
            <v>3.9E-2</v>
          </cell>
          <cell r="FY6">
            <v>2E-3</v>
          </cell>
          <cell r="FZ6">
            <v>2E-3</v>
          </cell>
          <cell r="GA6">
            <v>3.0000000000000001E-3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24109.100000000002</v>
          </cell>
        </row>
        <row r="6">
          <cell r="B6">
            <v>1500.2</v>
          </cell>
          <cell r="C6">
            <v>2890.4</v>
          </cell>
          <cell r="D6">
            <v>2944.2000000000003</v>
          </cell>
          <cell r="E6">
            <v>281.7</v>
          </cell>
          <cell r="F6">
            <v>172.60000000000002</v>
          </cell>
          <cell r="G6">
            <v>105.5</v>
          </cell>
          <cell r="H6">
            <v>100.5</v>
          </cell>
          <cell r="I6">
            <v>111</v>
          </cell>
          <cell r="J6">
            <v>60.7</v>
          </cell>
          <cell r="K6">
            <v>165.5</v>
          </cell>
          <cell r="L6">
            <v>149.9</v>
          </cell>
          <cell r="M6">
            <v>625.70000000000005</v>
          </cell>
          <cell r="N6">
            <v>2130</v>
          </cell>
          <cell r="O6">
            <v>2413</v>
          </cell>
          <cell r="P6">
            <v>3576.1000000000004</v>
          </cell>
          <cell r="Q6">
            <v>1474.6000000000001</v>
          </cell>
          <cell r="R6">
            <v>948.80000000000007</v>
          </cell>
          <cell r="S6">
            <v>1789.1000000000001</v>
          </cell>
          <cell r="T6">
            <v>3434.6000000000004</v>
          </cell>
          <cell r="U6">
            <v>4296.5</v>
          </cell>
          <cell r="V6">
            <v>4995.7000000000007</v>
          </cell>
          <cell r="W6">
            <v>5362.2000000000007</v>
          </cell>
          <cell r="X6">
            <v>2573.9</v>
          </cell>
          <cell r="Y6">
            <v>1217.5</v>
          </cell>
          <cell r="Z6">
            <v>2541.3000000000002</v>
          </cell>
          <cell r="AA6">
            <v>1229.4000000000001</v>
          </cell>
          <cell r="AB6">
            <v>4125.9000000000005</v>
          </cell>
          <cell r="AC6">
            <v>4301.8</v>
          </cell>
          <cell r="AD6">
            <v>6245.4000000000005</v>
          </cell>
          <cell r="AE6">
            <v>7534.7000000000007</v>
          </cell>
          <cell r="AF6">
            <v>5126.2000000000007</v>
          </cell>
          <cell r="AG6">
            <v>4131.8</v>
          </cell>
          <cell r="AH6">
            <v>2671.3</v>
          </cell>
          <cell r="AI6">
            <v>3897.1000000000004</v>
          </cell>
          <cell r="AJ6">
            <v>3282.6000000000004</v>
          </cell>
          <cell r="AK6">
            <v>1625.8000000000002</v>
          </cell>
          <cell r="AL6">
            <v>3057.2000000000003</v>
          </cell>
          <cell r="AM6">
            <v>2300.3000000000002</v>
          </cell>
          <cell r="AN6">
            <v>1840.4</v>
          </cell>
          <cell r="AO6">
            <v>3799.6000000000004</v>
          </cell>
          <cell r="AP6">
            <v>2344.9</v>
          </cell>
          <cell r="AQ6">
            <v>2532.5</v>
          </cell>
          <cell r="AR6">
            <v>4696.1000000000004</v>
          </cell>
          <cell r="AS6">
            <v>4222.9000000000005</v>
          </cell>
          <cell r="AT6">
            <v>8581.2000000000007</v>
          </cell>
          <cell r="AU6">
            <v>8417.4</v>
          </cell>
          <cell r="AV6">
            <v>10042.200000000001</v>
          </cell>
          <cell r="AW6">
            <v>10646.5</v>
          </cell>
          <cell r="AX6">
            <v>19109.3</v>
          </cell>
          <cell r="AY6">
            <v>11218.300000000001</v>
          </cell>
          <cell r="AZ6">
            <v>11143.7</v>
          </cell>
          <cell r="BA6">
            <v>9369.2000000000007</v>
          </cell>
          <cell r="BB6">
            <v>9962</v>
          </cell>
          <cell r="BC6">
            <v>9161</v>
          </cell>
          <cell r="BD6">
            <v>4844.3</v>
          </cell>
          <cell r="BE6">
            <v>4647.3</v>
          </cell>
          <cell r="BF6">
            <v>6251.4000000000005</v>
          </cell>
          <cell r="BG6">
            <v>5081</v>
          </cell>
          <cell r="BH6">
            <v>2162</v>
          </cell>
          <cell r="BI6">
            <v>1070.6000000000001</v>
          </cell>
          <cell r="BJ6">
            <v>2409</v>
          </cell>
          <cell r="BK6">
            <v>4488</v>
          </cell>
          <cell r="BL6">
            <v>4529.8</v>
          </cell>
          <cell r="BM6">
            <v>7550.6</v>
          </cell>
          <cell r="BN6">
            <v>8091.2000000000007</v>
          </cell>
          <cell r="BO6">
            <v>11330.900000000001</v>
          </cell>
          <cell r="BP6">
            <v>12806.2</v>
          </cell>
          <cell r="BQ6">
            <v>10800.5</v>
          </cell>
          <cell r="BR6">
            <v>11435.2</v>
          </cell>
          <cell r="BS6">
            <v>6779.5</v>
          </cell>
          <cell r="BT6">
            <v>6148</v>
          </cell>
          <cell r="BU6">
            <v>5002.4000000000005</v>
          </cell>
          <cell r="BV6">
            <v>5010.9000000000005</v>
          </cell>
          <cell r="BW6">
            <v>6209.9000000000005</v>
          </cell>
          <cell r="BX6">
            <v>6590</v>
          </cell>
          <cell r="BY6">
            <v>7345.2000000000007</v>
          </cell>
          <cell r="BZ6">
            <v>4366.7</v>
          </cell>
          <cell r="CA6">
            <v>4205</v>
          </cell>
          <cell r="CB6">
            <v>4252.6000000000004</v>
          </cell>
          <cell r="CC6">
            <v>4159.9000000000005</v>
          </cell>
          <cell r="CD6">
            <v>4159.8</v>
          </cell>
          <cell r="CE6">
            <v>3269</v>
          </cell>
          <cell r="CF6">
            <v>4811.3</v>
          </cell>
          <cell r="CG6">
            <v>5178.6000000000004</v>
          </cell>
          <cell r="CH6">
            <v>5091.7000000000007</v>
          </cell>
          <cell r="CI6">
            <v>3890.6000000000004</v>
          </cell>
          <cell r="CJ6">
            <v>3905.5</v>
          </cell>
          <cell r="CK6">
            <v>1557</v>
          </cell>
          <cell r="CL6">
            <v>4036.4</v>
          </cell>
          <cell r="CM6">
            <v>7204.2000000000007</v>
          </cell>
          <cell r="CN6">
            <v>5417.5</v>
          </cell>
          <cell r="CO6">
            <v>4275.8</v>
          </cell>
          <cell r="CP6">
            <v>3266.2000000000003</v>
          </cell>
          <cell r="CQ6">
            <v>3243.5</v>
          </cell>
          <cell r="CR6">
            <v>3974.2000000000003</v>
          </cell>
          <cell r="CS6">
            <v>3285.8</v>
          </cell>
          <cell r="CT6">
            <v>4264.3</v>
          </cell>
          <cell r="CU6">
            <v>3512.2000000000003</v>
          </cell>
          <cell r="CV6">
            <v>3524.6000000000004</v>
          </cell>
          <cell r="CW6">
            <v>2205.7000000000003</v>
          </cell>
          <cell r="CX6">
            <v>1619.3000000000002</v>
          </cell>
          <cell r="CY6">
            <v>1263.8000000000002</v>
          </cell>
          <cell r="CZ6">
            <v>3998.4</v>
          </cell>
          <cell r="DA6">
            <v>1239.2</v>
          </cell>
          <cell r="DB6">
            <v>524</v>
          </cell>
          <cell r="DC6">
            <v>318.5</v>
          </cell>
          <cell r="DD6">
            <v>878.30000000000007</v>
          </cell>
          <cell r="DE6">
            <v>571.5</v>
          </cell>
          <cell r="DF6">
            <v>1112.2</v>
          </cell>
          <cell r="DG6">
            <v>1502.6000000000001</v>
          </cell>
          <cell r="DH6">
            <v>3087.9</v>
          </cell>
          <cell r="DI6">
            <v>2531.8000000000002</v>
          </cell>
          <cell r="DJ6">
            <v>2134.4</v>
          </cell>
          <cell r="DK6">
            <v>2104.2000000000003</v>
          </cell>
          <cell r="DL6">
            <v>2096.6</v>
          </cell>
          <cell r="DM6">
            <v>1869.9</v>
          </cell>
          <cell r="DN6">
            <v>1385.3000000000002</v>
          </cell>
          <cell r="DO6">
            <v>1848.6000000000001</v>
          </cell>
          <cell r="DP6">
            <v>2567</v>
          </cell>
          <cell r="DQ6">
            <v>1848.1000000000001</v>
          </cell>
          <cell r="DR6">
            <v>2931.2350000000001</v>
          </cell>
          <cell r="DS6">
            <v>3451.6530000000002</v>
          </cell>
          <cell r="DT6">
            <v>2338.5609999999997</v>
          </cell>
          <cell r="DU6">
            <v>843.65100000000007</v>
          </cell>
          <cell r="DV6">
            <v>199.01800000000003</v>
          </cell>
          <cell r="DW6">
            <v>216.81900000000002</v>
          </cell>
          <cell r="DX6">
            <v>114.73899999999999</v>
          </cell>
          <cell r="DY6">
            <v>122.2</v>
          </cell>
          <cell r="DZ6">
            <v>87.191000000000003</v>
          </cell>
          <cell r="EA6">
            <v>1121.8389999999999</v>
          </cell>
          <cell r="EB6">
            <v>1566.6630000000002</v>
          </cell>
          <cell r="EC6">
            <v>1705.88</v>
          </cell>
          <cell r="ED6">
            <v>3.7650000000000001</v>
          </cell>
          <cell r="EE6">
            <v>751.048</v>
          </cell>
          <cell r="EF6">
            <v>450.59300000000007</v>
          </cell>
          <cell r="EG6">
            <v>253.88600000000002</v>
          </cell>
          <cell r="EH6">
            <v>251.374</v>
          </cell>
          <cell r="EI6">
            <v>244.423</v>
          </cell>
          <cell r="EJ6">
            <v>354.49800000000005</v>
          </cell>
          <cell r="EK6">
            <v>412.01800000000003</v>
          </cell>
          <cell r="EL6">
            <v>739.149</v>
          </cell>
          <cell r="EM6">
            <v>516.35700000000008</v>
          </cell>
          <cell r="EN6">
            <v>595.52600000000007</v>
          </cell>
          <cell r="EO6">
            <v>507.00500000000005</v>
          </cell>
          <cell r="EP6">
            <v>16.240000000000002</v>
          </cell>
          <cell r="EQ6">
            <v>939.53899999999999</v>
          </cell>
          <cell r="ER6">
            <v>2761.1490000000003</v>
          </cell>
          <cell r="ES6">
            <v>1745.8630000000003</v>
          </cell>
          <cell r="ET6">
            <v>1329.9160000000002</v>
          </cell>
          <cell r="EU6">
            <v>1254.838</v>
          </cell>
          <cell r="EV6">
            <v>325.39100000000008</v>
          </cell>
          <cell r="EW6">
            <v>203.16100000000003</v>
          </cell>
          <cell r="EX6">
            <v>324.14100000000002</v>
          </cell>
          <cell r="EY6">
            <v>369.089</v>
          </cell>
          <cell r="EZ6">
            <v>654.37800000000016</v>
          </cell>
          <cell r="FA6">
            <v>301.404</v>
          </cell>
          <cell r="FB6">
            <v>687.75100000000009</v>
          </cell>
          <cell r="FC6">
            <v>110.02600000000001</v>
          </cell>
          <cell r="FD6">
            <v>299.77199999999999</v>
          </cell>
          <cell r="FE6">
            <v>699.44500000000016</v>
          </cell>
          <cell r="FF6">
            <v>3278.3989999999999</v>
          </cell>
          <cell r="FG6">
            <v>4526.2370000000001</v>
          </cell>
          <cell r="FH6">
            <v>616.07799999999997</v>
          </cell>
          <cell r="FI6">
            <v>221.21600000000001</v>
          </cell>
          <cell r="FJ6">
            <v>161.05500000000001</v>
          </cell>
          <cell r="FK6">
            <v>1058.491</v>
          </cell>
          <cell r="FL6">
            <v>983.375</v>
          </cell>
          <cell r="FM6">
            <v>249.65200000000002</v>
          </cell>
          <cell r="FN6">
            <v>495.779</v>
          </cell>
          <cell r="FO6">
            <v>1209.9750000000001</v>
          </cell>
          <cell r="FP6">
            <v>2987.8960000000002</v>
          </cell>
          <cell r="FQ6">
            <v>2612.2249999999999</v>
          </cell>
          <cell r="FR6">
            <v>2419.105</v>
          </cell>
          <cell r="FS6">
            <v>131.22399999999999</v>
          </cell>
          <cell r="FT6">
            <v>2868.7980000000002</v>
          </cell>
          <cell r="FU6">
            <v>17069.028000000002</v>
          </cell>
          <cell r="FV6">
            <v>2469.65</v>
          </cell>
          <cell r="FW6">
            <v>2287.0810000000001</v>
          </cell>
          <cell r="FX6">
            <v>4212.8779999999997</v>
          </cell>
          <cell r="FY6">
            <v>3008.5370000000003</v>
          </cell>
          <cell r="FZ6">
            <v>2752.0929999999998</v>
          </cell>
          <cell r="GA6">
            <v>1453.653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2565.9</v>
          </cell>
        </row>
      </sheetData>
      <sheetData sheetId="15"/>
      <sheetData sheetId="16">
        <row r="1">
          <cell r="B1">
            <v>408.3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0.9</v>
          </cell>
          <cell r="AB6">
            <v>0</v>
          </cell>
          <cell r="AC6">
            <v>0.60000000000000009</v>
          </cell>
          <cell r="AD6">
            <v>0</v>
          </cell>
          <cell r="AE6">
            <v>3.6</v>
          </cell>
          <cell r="AF6">
            <v>0</v>
          </cell>
          <cell r="AG6">
            <v>0</v>
          </cell>
          <cell r="AH6">
            <v>0.4</v>
          </cell>
          <cell r="AI6">
            <v>0.30000000000000004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0.70000000000000007</v>
          </cell>
          <cell r="AU6">
            <v>0.1</v>
          </cell>
          <cell r="AV6">
            <v>0</v>
          </cell>
          <cell r="AW6">
            <v>0</v>
          </cell>
          <cell r="AX6">
            <v>0</v>
          </cell>
          <cell r="AY6">
            <v>0.5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1.3</v>
          </cell>
          <cell r="BF6">
            <v>0.5</v>
          </cell>
          <cell r="BG6">
            <v>0</v>
          </cell>
          <cell r="BH6">
            <v>47.5</v>
          </cell>
          <cell r="BI6">
            <v>0</v>
          </cell>
          <cell r="BJ6">
            <v>0.2</v>
          </cell>
          <cell r="BK6">
            <v>0.2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0.9</v>
          </cell>
          <cell r="BS6">
            <v>1.1000000000000001</v>
          </cell>
          <cell r="BT6">
            <v>0.60000000000000009</v>
          </cell>
          <cell r="BU6">
            <v>0</v>
          </cell>
          <cell r="BV6">
            <v>0.1</v>
          </cell>
          <cell r="BW6">
            <v>0.1</v>
          </cell>
          <cell r="BX6">
            <v>0</v>
          </cell>
          <cell r="BY6">
            <v>0.9</v>
          </cell>
          <cell r="BZ6">
            <v>0</v>
          </cell>
          <cell r="CA6">
            <v>0</v>
          </cell>
          <cell r="CB6">
            <v>0.30000000000000004</v>
          </cell>
          <cell r="CC6">
            <v>1.1000000000000001</v>
          </cell>
          <cell r="CD6">
            <v>3.4000000000000004</v>
          </cell>
          <cell r="CE6">
            <v>1.2000000000000002</v>
          </cell>
          <cell r="CF6">
            <v>0.30000000000000004</v>
          </cell>
          <cell r="CG6">
            <v>0</v>
          </cell>
          <cell r="CH6">
            <v>0.2</v>
          </cell>
          <cell r="CI6">
            <v>0</v>
          </cell>
          <cell r="CJ6">
            <v>0</v>
          </cell>
          <cell r="CK6">
            <v>1.1000000000000001</v>
          </cell>
          <cell r="CL6">
            <v>1</v>
          </cell>
          <cell r="CM6">
            <v>0</v>
          </cell>
          <cell r="CN6">
            <v>0.2</v>
          </cell>
          <cell r="CO6">
            <v>2.1</v>
          </cell>
          <cell r="CP6">
            <v>1.8</v>
          </cell>
          <cell r="CQ6">
            <v>1.2000000000000002</v>
          </cell>
          <cell r="CR6">
            <v>0.9</v>
          </cell>
          <cell r="CS6">
            <v>0.1</v>
          </cell>
          <cell r="CT6">
            <v>0.30000000000000004</v>
          </cell>
          <cell r="CU6">
            <v>0</v>
          </cell>
          <cell r="CV6">
            <v>1.1000000000000001</v>
          </cell>
          <cell r="CW6">
            <v>0</v>
          </cell>
          <cell r="CX6">
            <v>0</v>
          </cell>
          <cell r="CY6">
            <v>0.9</v>
          </cell>
          <cell r="CZ6">
            <v>0</v>
          </cell>
          <cell r="DA6">
            <v>2.9000000000000004</v>
          </cell>
          <cell r="DB6">
            <v>1.7000000000000002</v>
          </cell>
          <cell r="DC6">
            <v>0.30000000000000004</v>
          </cell>
          <cell r="DD6">
            <v>0.4</v>
          </cell>
          <cell r="DE6">
            <v>0</v>
          </cell>
          <cell r="DF6">
            <v>1</v>
          </cell>
          <cell r="DG6">
            <v>0</v>
          </cell>
          <cell r="DH6">
            <v>0</v>
          </cell>
          <cell r="DI6">
            <v>0.9</v>
          </cell>
          <cell r="DJ6">
            <v>0.2</v>
          </cell>
          <cell r="DK6">
            <v>0.70000000000000007</v>
          </cell>
          <cell r="DL6">
            <v>2.5</v>
          </cell>
          <cell r="DM6">
            <v>1</v>
          </cell>
          <cell r="DN6">
            <v>0.9</v>
          </cell>
          <cell r="DO6">
            <v>1.4000000000000001</v>
          </cell>
          <cell r="DP6">
            <v>0.60000000000000009</v>
          </cell>
          <cell r="DQ6">
            <v>0</v>
          </cell>
          <cell r="DR6">
            <v>5.000000000000001E-3</v>
          </cell>
          <cell r="DS6">
            <v>6.0999999999999999E-2</v>
          </cell>
          <cell r="DT6">
            <v>0.52700000000000002</v>
          </cell>
          <cell r="DU6">
            <v>0</v>
          </cell>
          <cell r="DV6">
            <v>7.0999999999999994E-2</v>
          </cell>
          <cell r="DW6">
            <v>4.0000000000000008E-2</v>
          </cell>
          <cell r="DX6">
            <v>6.7000000000000004E-2</v>
          </cell>
          <cell r="DY6">
            <v>1.383</v>
          </cell>
          <cell r="DZ6">
            <v>6.5999999999999989E-2</v>
          </cell>
          <cell r="EA6">
            <v>4.0000000000000001E-3</v>
          </cell>
          <cell r="EB6">
            <v>1.2E-2</v>
          </cell>
          <cell r="EC6">
            <v>0.20099999999999998</v>
          </cell>
          <cell r="ED6">
            <v>0</v>
          </cell>
          <cell r="EE6">
            <v>5.8999999999999997E-2</v>
          </cell>
          <cell r="EF6">
            <v>5.6000000000000008E-2</v>
          </cell>
          <cell r="EG6">
            <v>7.2999999999999995E-2</v>
          </cell>
          <cell r="EH6">
            <v>3.9000000000000007E-2</v>
          </cell>
          <cell r="EI6">
            <v>0.60000000000000009</v>
          </cell>
          <cell r="EJ6">
            <v>4.4000000000000004E-2</v>
          </cell>
          <cell r="EK6">
            <v>8.5000000000000006E-2</v>
          </cell>
          <cell r="EL6">
            <v>0</v>
          </cell>
          <cell r="EM6">
            <v>0.30000000000000004</v>
          </cell>
          <cell r="EN6">
            <v>0</v>
          </cell>
          <cell r="EO6">
            <v>2E-3</v>
          </cell>
          <cell r="EP6">
            <v>0</v>
          </cell>
          <cell r="EQ6">
            <v>3.0000000000000001E-3</v>
          </cell>
          <cell r="ER6">
            <v>1.8820000000000001</v>
          </cell>
          <cell r="ES6">
            <v>0</v>
          </cell>
          <cell r="ET6">
            <v>6.0000000000000001E-3</v>
          </cell>
          <cell r="EU6">
            <v>0.94499999999999995</v>
          </cell>
          <cell r="EV6">
            <v>6.9999999999999993E-3</v>
          </cell>
          <cell r="EW6">
            <v>1E-3</v>
          </cell>
          <cell r="EX6">
            <v>1.6E-2</v>
          </cell>
          <cell r="EY6">
            <v>1.4039999999999999</v>
          </cell>
          <cell r="EZ6">
            <v>1E-3</v>
          </cell>
          <cell r="FA6">
            <v>0</v>
          </cell>
          <cell r="FB6">
            <v>0</v>
          </cell>
          <cell r="FC6">
            <v>0.44900000000000007</v>
          </cell>
          <cell r="FD6">
            <v>0</v>
          </cell>
          <cell r="FE6">
            <v>3.0000000000000001E-3</v>
          </cell>
          <cell r="FF6">
            <v>0.70500000000000007</v>
          </cell>
          <cell r="FG6">
            <v>1.4000000000000002E-2</v>
          </cell>
          <cell r="FH6">
            <v>2.1000000000000005E-2</v>
          </cell>
          <cell r="FI6">
            <v>3.8000000000000006E-2</v>
          </cell>
          <cell r="FJ6">
            <v>0.99800000000000011</v>
          </cell>
          <cell r="FK6">
            <v>2.5000000000000001E-2</v>
          </cell>
          <cell r="FL6">
            <v>1E-3</v>
          </cell>
          <cell r="FM6">
            <v>0</v>
          </cell>
          <cell r="FN6">
            <v>6.0000000000000001E-3</v>
          </cell>
          <cell r="FO6">
            <v>0.30299999999999999</v>
          </cell>
          <cell r="FP6">
            <v>0</v>
          </cell>
          <cell r="FQ6">
            <v>0.14499999999999999</v>
          </cell>
          <cell r="FR6">
            <v>9.2999999999999999E-2</v>
          </cell>
          <cell r="FS6">
            <v>1E-3</v>
          </cell>
          <cell r="FT6">
            <v>0.14000000000000001</v>
          </cell>
          <cell r="FU6">
            <v>0.128</v>
          </cell>
          <cell r="FV6">
            <v>0.70599999999999996</v>
          </cell>
          <cell r="FW6">
            <v>0.80400000000000005</v>
          </cell>
          <cell r="FX6">
            <v>1E-3</v>
          </cell>
          <cell r="FY6">
            <v>1.18</v>
          </cell>
          <cell r="FZ6">
            <v>0</v>
          </cell>
          <cell r="GA6">
            <v>0.222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255.10000000000002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/>
      <sheetData sheetId="20"/>
      <sheetData sheetId="21">
        <row r="1">
          <cell r="B1">
            <v>1.2000000000000002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4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6.3000000000000007</v>
          </cell>
          <cell r="AF6">
            <v>0</v>
          </cell>
          <cell r="AG6">
            <v>0</v>
          </cell>
          <cell r="AH6">
            <v>0</v>
          </cell>
          <cell r="AI6">
            <v>0.1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0.1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0.1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0.1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0.4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4.1000000000000009E-2</v>
          </cell>
          <cell r="DS6">
            <v>0</v>
          </cell>
          <cell r="DT6">
            <v>0</v>
          </cell>
          <cell r="DU6">
            <v>3.1E-2</v>
          </cell>
          <cell r="DV6">
            <v>0</v>
          </cell>
          <cell r="DW6">
            <v>0</v>
          </cell>
          <cell r="DX6">
            <v>3.0000000000000001E-3</v>
          </cell>
          <cell r="DY6">
            <v>0</v>
          </cell>
          <cell r="DZ6">
            <v>2.0000000000000004E-2</v>
          </cell>
          <cell r="EA6">
            <v>0</v>
          </cell>
          <cell r="EB6">
            <v>7.000000000000001E-3</v>
          </cell>
          <cell r="EC6">
            <v>3.0000000000000001E-3</v>
          </cell>
          <cell r="ED6">
            <v>0</v>
          </cell>
          <cell r="EE6">
            <v>9.0000000000000011E-2</v>
          </cell>
          <cell r="EF6">
            <v>0</v>
          </cell>
          <cell r="EG6">
            <v>1.6E-2</v>
          </cell>
          <cell r="EH6">
            <v>7.000000000000001E-3</v>
          </cell>
          <cell r="EI6">
            <v>2.0000000000000004E-2</v>
          </cell>
          <cell r="EJ6">
            <v>0</v>
          </cell>
          <cell r="EK6">
            <v>3.0000000000000001E-3</v>
          </cell>
          <cell r="EL6">
            <v>3.2000000000000001E-2</v>
          </cell>
          <cell r="EM6">
            <v>0</v>
          </cell>
          <cell r="EN6">
            <v>1.4999999999999999E-2</v>
          </cell>
          <cell r="EO6">
            <v>0</v>
          </cell>
          <cell r="EP6">
            <v>0</v>
          </cell>
          <cell r="EQ6">
            <v>0</v>
          </cell>
          <cell r="ER6">
            <v>0.28599999999999998</v>
          </cell>
          <cell r="ES6">
            <v>0</v>
          </cell>
          <cell r="ET6">
            <v>3.2000000000000001E-2</v>
          </cell>
          <cell r="EU6">
            <v>0</v>
          </cell>
          <cell r="EV6">
            <v>0</v>
          </cell>
          <cell r="EW6">
            <v>7.8000000000000014E-2</v>
          </cell>
          <cell r="EX6">
            <v>0.504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0.11599999999999999</v>
          </cell>
          <cell r="FE6">
            <v>7.6000000000000012E-2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0.41200000000000003</v>
          </cell>
          <cell r="FK6">
            <v>0</v>
          </cell>
          <cell r="FL6">
            <v>1E-3</v>
          </cell>
          <cell r="FM6">
            <v>0</v>
          </cell>
          <cell r="FN6">
            <v>0</v>
          </cell>
          <cell r="FO6">
            <v>0.31900000000000001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0.27</v>
          </cell>
          <cell r="FV6">
            <v>0</v>
          </cell>
          <cell r="FW6">
            <v>0</v>
          </cell>
          <cell r="FX6">
            <v>0.64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280.5</v>
          </cell>
          <cell r="C6">
            <v>333.40000000000003</v>
          </cell>
          <cell r="D6">
            <v>2840.1000000000004</v>
          </cell>
          <cell r="E6">
            <v>897.5</v>
          </cell>
          <cell r="F6">
            <v>2146</v>
          </cell>
          <cell r="G6">
            <v>2231.8000000000002</v>
          </cell>
          <cell r="H6">
            <v>1566.1000000000001</v>
          </cell>
          <cell r="I6">
            <v>1743.3000000000002</v>
          </cell>
          <cell r="J6">
            <v>1721.4</v>
          </cell>
          <cell r="K6">
            <v>1330.3000000000002</v>
          </cell>
          <cell r="L6">
            <v>1207.4000000000001</v>
          </cell>
          <cell r="M6">
            <v>501.6</v>
          </cell>
          <cell r="N6">
            <v>951.7</v>
          </cell>
          <cell r="O6">
            <v>1321.6000000000001</v>
          </cell>
          <cell r="P6">
            <v>2097.2000000000003</v>
          </cell>
          <cell r="Q6">
            <v>1721.7</v>
          </cell>
          <cell r="R6">
            <v>578.30000000000007</v>
          </cell>
          <cell r="S6">
            <v>686.7</v>
          </cell>
          <cell r="T6">
            <v>421</v>
          </cell>
          <cell r="U6">
            <v>388.3</v>
          </cell>
          <cell r="V6">
            <v>1107</v>
          </cell>
          <cell r="W6">
            <v>620.6</v>
          </cell>
          <cell r="X6">
            <v>1782.1000000000001</v>
          </cell>
          <cell r="Y6">
            <v>1520</v>
          </cell>
          <cell r="Z6">
            <v>334</v>
          </cell>
          <cell r="AA6">
            <v>1477.2</v>
          </cell>
          <cell r="AB6">
            <v>1484.3000000000002</v>
          </cell>
          <cell r="AC6">
            <v>1590</v>
          </cell>
          <cell r="AD6">
            <v>1469.4</v>
          </cell>
          <cell r="AE6">
            <v>1855.7</v>
          </cell>
          <cell r="AF6">
            <v>2707.8</v>
          </cell>
          <cell r="AG6">
            <v>3101.5</v>
          </cell>
          <cell r="AH6">
            <v>3211.6000000000004</v>
          </cell>
          <cell r="AI6">
            <v>3245.2000000000003</v>
          </cell>
          <cell r="AJ6">
            <v>2989.6000000000004</v>
          </cell>
          <cell r="AK6">
            <v>1176.2</v>
          </cell>
          <cell r="AL6">
            <v>1831.9</v>
          </cell>
          <cell r="AM6">
            <v>1873.7</v>
          </cell>
          <cell r="AN6">
            <v>1497.3000000000002</v>
          </cell>
          <cell r="AO6">
            <v>2040.4</v>
          </cell>
          <cell r="AP6">
            <v>3415.4</v>
          </cell>
          <cell r="AQ6">
            <v>3161.2000000000003</v>
          </cell>
          <cell r="AR6">
            <v>4213.2</v>
          </cell>
          <cell r="AS6">
            <v>2503.3000000000002</v>
          </cell>
          <cell r="AT6">
            <v>3515.3</v>
          </cell>
          <cell r="AU6">
            <v>4661.8</v>
          </cell>
          <cell r="AV6">
            <v>4409</v>
          </cell>
          <cell r="AW6">
            <v>5576.5</v>
          </cell>
          <cell r="AX6">
            <v>2347.3000000000002</v>
          </cell>
          <cell r="AY6">
            <v>2275.8000000000002</v>
          </cell>
          <cell r="AZ6">
            <v>4346.5</v>
          </cell>
          <cell r="BA6">
            <v>3801.9</v>
          </cell>
          <cell r="BB6">
            <v>3006.7000000000003</v>
          </cell>
          <cell r="BC6">
            <v>4135.2</v>
          </cell>
          <cell r="BD6">
            <v>3559.3</v>
          </cell>
          <cell r="BE6">
            <v>2340.5</v>
          </cell>
          <cell r="BF6">
            <v>4050</v>
          </cell>
          <cell r="BG6">
            <v>4563.7</v>
          </cell>
          <cell r="BH6">
            <v>3618.3</v>
          </cell>
          <cell r="BI6">
            <v>2733.9</v>
          </cell>
          <cell r="BJ6">
            <v>2867.1000000000004</v>
          </cell>
          <cell r="BK6">
            <v>3434</v>
          </cell>
          <cell r="BL6">
            <v>3029</v>
          </cell>
          <cell r="BM6">
            <v>4141.3</v>
          </cell>
          <cell r="BN6">
            <v>5751.6</v>
          </cell>
          <cell r="BO6">
            <v>6021.9000000000005</v>
          </cell>
          <cell r="BP6">
            <v>5831</v>
          </cell>
          <cell r="BQ6">
            <v>4217.9000000000005</v>
          </cell>
          <cell r="BR6">
            <v>5792.1</v>
          </cell>
          <cell r="BS6">
            <v>4635.3</v>
          </cell>
          <cell r="BT6">
            <v>4175.2</v>
          </cell>
          <cell r="BU6">
            <v>6815.1</v>
          </cell>
          <cell r="BV6">
            <v>4641</v>
          </cell>
          <cell r="BW6">
            <v>8848.9</v>
          </cell>
          <cell r="BX6">
            <v>9652.2000000000007</v>
          </cell>
          <cell r="BY6">
            <v>4839.4000000000005</v>
          </cell>
          <cell r="BZ6">
            <v>4395.3</v>
          </cell>
          <cell r="CA6">
            <v>4237.4000000000005</v>
          </cell>
          <cell r="CB6">
            <v>3201.8</v>
          </cell>
          <cell r="CC6">
            <v>4862.3</v>
          </cell>
          <cell r="CD6">
            <v>7689.1</v>
          </cell>
          <cell r="CE6">
            <v>6435.3</v>
          </cell>
          <cell r="CF6">
            <v>8011.9000000000005</v>
          </cell>
          <cell r="CG6">
            <v>9278.4</v>
          </cell>
          <cell r="CH6">
            <v>13269.900000000001</v>
          </cell>
          <cell r="CI6">
            <v>13798.1</v>
          </cell>
          <cell r="CJ6">
            <v>17473.600000000002</v>
          </cell>
          <cell r="CK6">
            <v>16152.900000000001</v>
          </cell>
          <cell r="CL6">
            <v>19520.5</v>
          </cell>
          <cell r="CM6">
            <v>16259.800000000001</v>
          </cell>
          <cell r="CN6">
            <v>14666.7</v>
          </cell>
          <cell r="CO6">
            <v>19061.8</v>
          </cell>
          <cell r="CP6">
            <v>16812.400000000001</v>
          </cell>
          <cell r="CQ6">
            <v>20357.2</v>
          </cell>
          <cell r="CR6">
            <v>20236.900000000001</v>
          </cell>
          <cell r="CS6">
            <v>17042.600000000002</v>
          </cell>
          <cell r="CT6">
            <v>18661.400000000001</v>
          </cell>
          <cell r="CU6">
            <v>17278.100000000002</v>
          </cell>
          <cell r="CV6">
            <v>17259</v>
          </cell>
          <cell r="CW6">
            <v>19185.3</v>
          </cell>
          <cell r="CX6">
            <v>16085</v>
          </cell>
          <cell r="CY6">
            <v>20672.900000000001</v>
          </cell>
          <cell r="CZ6">
            <v>8193.7000000000007</v>
          </cell>
          <cell r="DA6">
            <v>12568.6</v>
          </cell>
          <cell r="DB6">
            <v>16554.2</v>
          </cell>
          <cell r="DC6">
            <v>12764</v>
          </cell>
          <cell r="DD6">
            <v>13921.2</v>
          </cell>
          <cell r="DE6">
            <v>14846.7</v>
          </cell>
          <cell r="DF6">
            <v>14292.7</v>
          </cell>
          <cell r="DG6">
            <v>13109.7</v>
          </cell>
          <cell r="DH6">
            <v>17271.5</v>
          </cell>
          <cell r="DI6">
            <v>16396.3</v>
          </cell>
          <cell r="DJ6">
            <v>14901.400000000001</v>
          </cell>
          <cell r="DK6">
            <v>10568.400000000001</v>
          </cell>
          <cell r="DL6">
            <v>13241.2</v>
          </cell>
          <cell r="DM6">
            <v>15399.400000000001</v>
          </cell>
          <cell r="DN6">
            <v>14674.800000000001</v>
          </cell>
          <cell r="DO6">
            <v>17009.5</v>
          </cell>
          <cell r="DP6">
            <v>15591.900000000001</v>
          </cell>
          <cell r="DQ6">
            <v>15832.6</v>
          </cell>
          <cell r="DR6">
            <v>6796.5690000000004</v>
          </cell>
          <cell r="DS6">
            <v>6634.5720000000001</v>
          </cell>
          <cell r="DT6">
            <v>5527.125</v>
          </cell>
          <cell r="DU6">
            <v>5751.1530000000002</v>
          </cell>
          <cell r="DV6">
            <v>4933.3339999999998</v>
          </cell>
          <cell r="DW6">
            <v>1867.0910000000001</v>
          </cell>
          <cell r="DX6">
            <v>1409.117</v>
          </cell>
          <cell r="DY6">
            <v>1519.701</v>
          </cell>
          <cell r="DZ6">
            <v>2711.2340000000004</v>
          </cell>
          <cell r="EA6">
            <v>760.8850000000001</v>
          </cell>
          <cell r="EB6">
            <v>1432.614</v>
          </cell>
          <cell r="EC6">
            <v>2113.5070000000001</v>
          </cell>
          <cell r="ED6">
            <v>78.87</v>
          </cell>
          <cell r="EE6">
            <v>729.19100000000003</v>
          </cell>
          <cell r="EF6">
            <v>1037.2859999999998</v>
          </cell>
          <cell r="EG6">
            <v>561.79100000000005</v>
          </cell>
          <cell r="EH6">
            <v>623.69100000000003</v>
          </cell>
          <cell r="EI6">
            <v>162.05200000000002</v>
          </cell>
          <cell r="EJ6">
            <v>632.65700000000015</v>
          </cell>
          <cell r="EK6">
            <v>467.85600000000005</v>
          </cell>
          <cell r="EL6">
            <v>800.76900000000012</v>
          </cell>
          <cell r="EM6">
            <v>867.74699999999996</v>
          </cell>
          <cell r="EN6">
            <v>281.16899999999998</v>
          </cell>
          <cell r="EO6">
            <v>141.72499999999999</v>
          </cell>
          <cell r="EP6">
            <v>39.418000000000006</v>
          </cell>
          <cell r="EQ6">
            <v>40.064999999999998</v>
          </cell>
          <cell r="ER6">
            <v>497.721</v>
          </cell>
          <cell r="ES6">
            <v>1604.9400000000003</v>
          </cell>
          <cell r="ET6">
            <v>1685.4279999999999</v>
          </cell>
          <cell r="EU6">
            <v>4111.8559999999998</v>
          </cell>
          <cell r="EV6">
            <v>2826.9480000000003</v>
          </cell>
          <cell r="EW6">
            <v>5158.1150000000007</v>
          </cell>
          <cell r="EX6">
            <v>3245.0470000000005</v>
          </cell>
          <cell r="EY6">
            <v>2888.7380000000003</v>
          </cell>
          <cell r="EZ6">
            <v>2085.5930000000003</v>
          </cell>
          <cell r="FA6">
            <v>4975.03</v>
          </cell>
          <cell r="FB6">
            <v>2440.7720000000004</v>
          </cell>
          <cell r="FC6">
            <v>4457.2440000000006</v>
          </cell>
          <cell r="FD6">
            <v>4898.7820000000002</v>
          </cell>
          <cell r="FE6">
            <v>4696.0460000000003</v>
          </cell>
          <cell r="FF6">
            <v>3313.0060000000008</v>
          </cell>
          <cell r="FG6">
            <v>2468.1120000000005</v>
          </cell>
          <cell r="FH6">
            <v>729.0920000000001</v>
          </cell>
          <cell r="FI6">
            <v>1369.8510000000001</v>
          </cell>
          <cell r="FJ6">
            <v>2151.0880000000002</v>
          </cell>
          <cell r="FK6">
            <v>1368.2910000000002</v>
          </cell>
          <cell r="FL6">
            <v>6533.7290000000003</v>
          </cell>
          <cell r="FM6">
            <v>2982.259</v>
          </cell>
          <cell r="FN6">
            <v>8167.6890000000003</v>
          </cell>
          <cell r="FO6">
            <v>8423.75</v>
          </cell>
          <cell r="FP6">
            <v>8422.7379999999994</v>
          </cell>
          <cell r="FQ6">
            <v>10178.931</v>
          </cell>
          <cell r="FR6">
            <v>9747.3140000000003</v>
          </cell>
          <cell r="FS6">
            <v>3727.7840000000001</v>
          </cell>
          <cell r="FT6">
            <v>4628.5439999999999</v>
          </cell>
          <cell r="FU6">
            <v>10425.043</v>
          </cell>
          <cell r="FV6">
            <v>9713.228000000001</v>
          </cell>
          <cell r="FW6">
            <v>8519.130000000001</v>
          </cell>
          <cell r="FX6">
            <v>12750.395</v>
          </cell>
          <cell r="FY6">
            <v>4498.7979999999998</v>
          </cell>
          <cell r="FZ6">
            <v>17308.37</v>
          </cell>
          <cell r="GA6">
            <v>20629.490000000002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69.5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53.800000000000004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1.2E-2</v>
          </cell>
          <cell r="DZ6">
            <v>2.4E-2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1.1000000000000001E-2</v>
          </cell>
          <cell r="EF6">
            <v>6.0000000000000001E-3</v>
          </cell>
          <cell r="EG6">
            <v>1.9000000000000003E-2</v>
          </cell>
          <cell r="EH6">
            <v>1.7999999999999999E-2</v>
          </cell>
          <cell r="EI6">
            <v>1.4999999999999999E-2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2.3000000000000003E-2</v>
          </cell>
          <cell r="EP6">
            <v>0</v>
          </cell>
          <cell r="EQ6">
            <v>5.2000000000000005E-2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11.282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1E-3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7659.2000000000007</v>
          </cell>
        </row>
      </sheetData>
      <sheetData sheetId="25">
        <row r="1">
          <cell r="B1">
            <v>8824.8000000000011</v>
          </cell>
        </row>
        <row r="6">
          <cell r="B6">
            <v>2670.9</v>
          </cell>
          <cell r="C6">
            <v>2943.5</v>
          </cell>
          <cell r="D6">
            <v>7409.8</v>
          </cell>
          <cell r="E6">
            <v>3745.6000000000004</v>
          </cell>
          <cell r="F6">
            <v>3756.4</v>
          </cell>
          <cell r="G6">
            <v>7088.9000000000005</v>
          </cell>
          <cell r="H6">
            <v>5479.7000000000007</v>
          </cell>
          <cell r="I6">
            <v>6988</v>
          </cell>
          <cell r="J6">
            <v>10229.200000000001</v>
          </cell>
          <cell r="K6">
            <v>7352.4000000000005</v>
          </cell>
          <cell r="L6">
            <v>4868.9000000000005</v>
          </cell>
          <cell r="M6">
            <v>2247.2000000000003</v>
          </cell>
          <cell r="N6">
            <v>993.30000000000007</v>
          </cell>
          <cell r="O6">
            <v>1871.8000000000002</v>
          </cell>
          <cell r="P6">
            <v>1672.8000000000002</v>
          </cell>
          <cell r="Q6">
            <v>2094</v>
          </cell>
          <cell r="R6">
            <v>4910.9000000000005</v>
          </cell>
          <cell r="S6">
            <v>5522.1</v>
          </cell>
          <cell r="T6">
            <v>1342.1000000000001</v>
          </cell>
          <cell r="U6">
            <v>5053.5</v>
          </cell>
          <cell r="V6">
            <v>3545.5</v>
          </cell>
          <cell r="W6">
            <v>2265.1</v>
          </cell>
          <cell r="X6">
            <v>2014.1000000000001</v>
          </cell>
          <cell r="Y6">
            <v>775.6</v>
          </cell>
          <cell r="Z6">
            <v>1392.3000000000002</v>
          </cell>
          <cell r="AA6">
            <v>3062.8</v>
          </cell>
          <cell r="AB6">
            <v>5060</v>
          </cell>
          <cell r="AC6">
            <v>8342.2000000000007</v>
          </cell>
          <cell r="AD6">
            <v>5076.7000000000007</v>
          </cell>
          <cell r="AE6">
            <v>7330.5</v>
          </cell>
          <cell r="AF6">
            <v>10416.1</v>
          </cell>
          <cell r="AG6">
            <v>8445</v>
          </cell>
          <cell r="AH6">
            <v>10826.800000000001</v>
          </cell>
          <cell r="AI6">
            <v>5161.8</v>
          </cell>
          <cell r="AJ6">
            <v>2790.5</v>
          </cell>
          <cell r="AK6">
            <v>1291.9000000000001</v>
          </cell>
          <cell r="AL6">
            <v>1762.3000000000002</v>
          </cell>
          <cell r="AM6">
            <v>3358.8</v>
          </cell>
          <cell r="AN6">
            <v>5171.9000000000005</v>
          </cell>
          <cell r="AO6">
            <v>1893.9</v>
          </cell>
          <cell r="AP6">
            <v>2607.1000000000004</v>
          </cell>
          <cell r="AQ6">
            <v>2075.2000000000003</v>
          </cell>
          <cell r="AR6">
            <v>2371.6</v>
          </cell>
          <cell r="AS6">
            <v>4583.8</v>
          </cell>
          <cell r="AT6">
            <v>7057.1</v>
          </cell>
          <cell r="AU6">
            <v>4158.5</v>
          </cell>
          <cell r="AV6">
            <v>3762.9</v>
          </cell>
          <cell r="AW6">
            <v>1802</v>
          </cell>
          <cell r="AX6">
            <v>381.70000000000005</v>
          </cell>
          <cell r="AY6">
            <v>1573.6000000000001</v>
          </cell>
          <cell r="AZ6">
            <v>1645.2</v>
          </cell>
          <cell r="BA6">
            <v>3269.7000000000003</v>
          </cell>
          <cell r="BB6">
            <v>3788.4</v>
          </cell>
          <cell r="BC6">
            <v>4336.8</v>
          </cell>
          <cell r="BD6">
            <v>9460</v>
          </cell>
          <cell r="BE6">
            <v>6145.8</v>
          </cell>
          <cell r="BF6">
            <v>4749.6000000000004</v>
          </cell>
          <cell r="BG6">
            <v>4892.6000000000004</v>
          </cell>
          <cell r="BH6">
            <v>4068.9</v>
          </cell>
          <cell r="BI6">
            <v>5095</v>
          </cell>
          <cell r="BJ6">
            <v>3227.8</v>
          </cell>
          <cell r="BK6">
            <v>2385.5</v>
          </cell>
          <cell r="BL6">
            <v>4931.4000000000005</v>
          </cell>
          <cell r="BM6">
            <v>6686.6</v>
          </cell>
          <cell r="BN6">
            <v>7834.5</v>
          </cell>
          <cell r="BO6">
            <v>7959.6</v>
          </cell>
          <cell r="BP6">
            <v>5723.5</v>
          </cell>
          <cell r="BQ6">
            <v>4086.2000000000003</v>
          </cell>
          <cell r="BR6">
            <v>5803.5</v>
          </cell>
          <cell r="BS6">
            <v>10064.200000000001</v>
          </cell>
          <cell r="BT6">
            <v>6824.4000000000005</v>
          </cell>
          <cell r="BU6">
            <v>6313.1</v>
          </cell>
          <cell r="BV6">
            <v>9647.7000000000007</v>
          </cell>
          <cell r="BW6">
            <v>17110.2</v>
          </cell>
          <cell r="BX6">
            <v>13793.5</v>
          </cell>
          <cell r="BY6">
            <v>7390</v>
          </cell>
          <cell r="BZ6">
            <v>8263.2000000000007</v>
          </cell>
          <cell r="CA6">
            <v>10613.1</v>
          </cell>
          <cell r="CB6">
            <v>8886.7000000000007</v>
          </cell>
          <cell r="CC6">
            <v>7968.2000000000007</v>
          </cell>
          <cell r="CD6">
            <v>7859.9000000000005</v>
          </cell>
          <cell r="CE6">
            <v>10215</v>
          </cell>
          <cell r="CF6">
            <v>10166</v>
          </cell>
          <cell r="CG6">
            <v>13224.400000000001</v>
          </cell>
          <cell r="CH6">
            <v>6298.1</v>
          </cell>
          <cell r="CI6">
            <v>8101.8</v>
          </cell>
          <cell r="CJ6">
            <v>5624</v>
          </cell>
          <cell r="CK6">
            <v>7471.8</v>
          </cell>
          <cell r="CL6">
            <v>7225.2000000000007</v>
          </cell>
          <cell r="CM6">
            <v>7024.7000000000007</v>
          </cell>
          <cell r="CN6">
            <v>4600.7</v>
          </cell>
          <cell r="CO6">
            <v>8621.8000000000011</v>
          </cell>
          <cell r="CP6">
            <v>8614.5</v>
          </cell>
          <cell r="CQ6">
            <v>8502.5</v>
          </cell>
          <cell r="CR6">
            <v>10859.6</v>
          </cell>
          <cell r="CS6">
            <v>7170</v>
          </cell>
          <cell r="CT6">
            <v>3379.8</v>
          </cell>
          <cell r="CU6">
            <v>3335.5</v>
          </cell>
          <cell r="CV6">
            <v>5074.8</v>
          </cell>
          <cell r="CW6">
            <v>3723.8</v>
          </cell>
          <cell r="CX6">
            <v>3164.8</v>
          </cell>
          <cell r="CY6">
            <v>3169.8</v>
          </cell>
          <cell r="CZ6">
            <v>3287.1000000000004</v>
          </cell>
          <cell r="DA6">
            <v>3404.3</v>
          </cell>
          <cell r="DB6">
            <v>3553</v>
          </cell>
          <cell r="DC6">
            <v>3635.1000000000004</v>
          </cell>
          <cell r="DD6">
            <v>2177.7000000000003</v>
          </cell>
          <cell r="DE6">
            <v>1605.7</v>
          </cell>
          <cell r="DF6">
            <v>2730.1000000000004</v>
          </cell>
          <cell r="DG6">
            <v>2621</v>
          </cell>
          <cell r="DH6">
            <v>3501.7000000000003</v>
          </cell>
          <cell r="DI6">
            <v>1803.9</v>
          </cell>
          <cell r="DJ6">
            <v>2363.6</v>
          </cell>
          <cell r="DK6">
            <v>2490.3000000000002</v>
          </cell>
          <cell r="DL6">
            <v>2022.1000000000001</v>
          </cell>
          <cell r="DM6">
            <v>1120.8</v>
          </cell>
          <cell r="DN6">
            <v>1648.4</v>
          </cell>
          <cell r="DO6">
            <v>1500.3000000000002</v>
          </cell>
          <cell r="DP6">
            <v>1434.3000000000002</v>
          </cell>
          <cell r="DQ6">
            <v>1942.3000000000002</v>
          </cell>
          <cell r="DR6">
            <v>6875.1500000000005</v>
          </cell>
          <cell r="DS6">
            <v>6100.6620000000003</v>
          </cell>
          <cell r="DT6">
            <v>10056.947</v>
          </cell>
          <cell r="DU6">
            <v>5044.9000000000005</v>
          </cell>
          <cell r="DV6">
            <v>7246.6480000000001</v>
          </cell>
          <cell r="DW6">
            <v>4958.18</v>
          </cell>
          <cell r="DX6">
            <v>3446.8200000000006</v>
          </cell>
          <cell r="DY6">
            <v>6524.2640000000001</v>
          </cell>
          <cell r="DZ6">
            <v>5962.7489999999998</v>
          </cell>
          <cell r="EA6">
            <v>8108.09</v>
          </cell>
          <cell r="EB6">
            <v>9656.3940000000002</v>
          </cell>
          <cell r="EC6">
            <v>11061.623</v>
          </cell>
          <cell r="ED6">
            <v>27.82</v>
          </cell>
          <cell r="EE6">
            <v>6561.973</v>
          </cell>
          <cell r="EF6">
            <v>8058.719000000001</v>
          </cell>
          <cell r="EG6">
            <v>8109.4939999999988</v>
          </cell>
          <cell r="EH6">
            <v>7816.6819999999998</v>
          </cell>
          <cell r="EI6">
            <v>9459.3740000000016</v>
          </cell>
          <cell r="EJ6">
            <v>3691.7739999999999</v>
          </cell>
          <cell r="EK6">
            <v>7676.4089999999997</v>
          </cell>
          <cell r="EL6">
            <v>8717.5150000000012</v>
          </cell>
          <cell r="EM6">
            <v>8031.6260000000002</v>
          </cell>
          <cell r="EN6">
            <v>6561.826</v>
          </cell>
          <cell r="EO6">
            <v>4999.4730000000009</v>
          </cell>
          <cell r="EP6">
            <v>1.2150000000000001</v>
          </cell>
          <cell r="EQ6">
            <v>4489.348</v>
          </cell>
          <cell r="ER6">
            <v>4147.2269999999999</v>
          </cell>
          <cell r="ES6">
            <v>1950.4669999999999</v>
          </cell>
          <cell r="ET6">
            <v>5865.4639999999999</v>
          </cell>
          <cell r="EU6">
            <v>6364.5489999999991</v>
          </cell>
          <cell r="EV6">
            <v>3992.6880000000006</v>
          </cell>
          <cell r="EW6">
            <v>3347.4610000000002</v>
          </cell>
          <cell r="EX6">
            <v>4691.9430000000011</v>
          </cell>
          <cell r="EY6">
            <v>4068.5820000000003</v>
          </cell>
          <cell r="EZ6">
            <v>4094.2629999999999</v>
          </cell>
          <cell r="FA6">
            <v>9045.7939999999999</v>
          </cell>
          <cell r="FB6">
            <v>8.9999999999999993E-3</v>
          </cell>
          <cell r="FC6">
            <v>164.20000000000002</v>
          </cell>
          <cell r="FD6">
            <v>506.21499999999997</v>
          </cell>
          <cell r="FE6">
            <v>3599.5680000000002</v>
          </cell>
          <cell r="FF6">
            <v>993.78099999999995</v>
          </cell>
          <cell r="FG6">
            <v>1119.1120000000001</v>
          </cell>
          <cell r="FH6">
            <v>0.65</v>
          </cell>
          <cell r="FI6">
            <v>98.689000000000007</v>
          </cell>
          <cell r="FJ6">
            <v>65.703000000000003</v>
          </cell>
          <cell r="FK6">
            <v>529.38400000000001</v>
          </cell>
          <cell r="FL6">
            <v>6044.0169999999998</v>
          </cell>
          <cell r="FM6">
            <v>3072.9770000000003</v>
          </cell>
          <cell r="FN6">
            <v>4844.7480000000005</v>
          </cell>
          <cell r="FO6">
            <v>3469.07</v>
          </cell>
          <cell r="FP6">
            <v>2493.4500000000003</v>
          </cell>
          <cell r="FQ6">
            <v>5511.7780000000002</v>
          </cell>
          <cell r="FR6">
            <v>3666.8630000000003</v>
          </cell>
          <cell r="FS6">
            <v>5188.1890000000003</v>
          </cell>
          <cell r="FT6">
            <v>4674.1469999999999</v>
          </cell>
          <cell r="FU6">
            <v>4686.1990000000005</v>
          </cell>
          <cell r="FV6">
            <v>5703.3119999999999</v>
          </cell>
          <cell r="FW6">
            <v>3290.9720000000002</v>
          </cell>
          <cell r="FX6">
            <v>4224.2380000000003</v>
          </cell>
          <cell r="FY6">
            <v>3956.0740000000001</v>
          </cell>
          <cell r="FZ6">
            <v>1865.825</v>
          </cell>
          <cell r="GA6">
            <v>1027.242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909.90000000000009</v>
          </cell>
        </row>
      </sheetData>
      <sheetData sheetId="27">
        <row r="22">
          <cell r="B22">
            <v>2641.4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1E-3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1E-3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0.1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0.1</v>
          </cell>
          <cell r="DJ6">
            <v>0</v>
          </cell>
          <cell r="DK6">
            <v>0</v>
          </cell>
          <cell r="DL6">
            <v>0.1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0.1</v>
          </cell>
          <cell r="DR6">
            <v>3.0000000000000001E-3</v>
          </cell>
          <cell r="DS6">
            <v>0.13700000000000001</v>
          </cell>
          <cell r="DT6">
            <v>1.9000000000000003E-2</v>
          </cell>
          <cell r="DU6">
            <v>1E-3</v>
          </cell>
          <cell r="DV6">
            <v>0.28100000000000003</v>
          </cell>
          <cell r="DW6">
            <v>0.21500000000000005</v>
          </cell>
          <cell r="DX6">
            <v>5.3000000000000005E-2</v>
          </cell>
          <cell r="DY6">
            <v>0.128</v>
          </cell>
          <cell r="DZ6">
            <v>8.0000000000000002E-3</v>
          </cell>
          <cell r="EA6">
            <v>2.3000000000000003E-2</v>
          </cell>
          <cell r="EB6">
            <v>5.800000000000001E-2</v>
          </cell>
          <cell r="EC6">
            <v>0.13400000000000001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6.0000000000000001E-3</v>
          </cell>
          <cell r="EN6">
            <v>1.3000000000000001E-2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0.03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2.0000000000000004E-2</v>
          </cell>
          <cell r="FF6">
            <v>0.13400000000000001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1.9000000000000003E-2</v>
          </cell>
          <cell r="FM6">
            <v>0</v>
          </cell>
          <cell r="FN6">
            <v>3.0000000000000001E-3</v>
          </cell>
          <cell r="FO6">
            <v>1.68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9.0000000000000011E-3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6">
          <cell r="B6">
            <v>1214.7</v>
          </cell>
          <cell r="C6">
            <v>1555.9</v>
          </cell>
          <cell r="D6">
            <v>1108.6000000000001</v>
          </cell>
          <cell r="E6">
            <v>2225.8000000000002</v>
          </cell>
          <cell r="F6">
            <v>1467.5000000000002</v>
          </cell>
          <cell r="G6">
            <v>3374.9</v>
          </cell>
          <cell r="H6">
            <v>1691.6000000000001</v>
          </cell>
          <cell r="I6">
            <v>1899.2000000000003</v>
          </cell>
          <cell r="J6">
            <v>2161.3000000000002</v>
          </cell>
          <cell r="K6">
            <v>1656.9</v>
          </cell>
          <cell r="L6">
            <v>2526.6</v>
          </cell>
          <cell r="M6">
            <v>1949</v>
          </cell>
          <cell r="N6">
            <v>1737.4</v>
          </cell>
          <cell r="O6">
            <v>1209.8</v>
          </cell>
          <cell r="P6">
            <v>870.5</v>
          </cell>
          <cell r="Q6">
            <v>1356.7</v>
          </cell>
          <cell r="R6">
            <v>2252.3000000000002</v>
          </cell>
          <cell r="S6">
            <v>1770.4</v>
          </cell>
          <cell r="T6">
            <v>2169.9</v>
          </cell>
          <cell r="U6">
            <v>2149.1000000000004</v>
          </cell>
          <cell r="V6">
            <v>1819.4</v>
          </cell>
          <cell r="W6">
            <v>1827.7000000000003</v>
          </cell>
          <cell r="X6">
            <v>1497.5000000000002</v>
          </cell>
          <cell r="Y6">
            <v>1245.0999999999999</v>
          </cell>
          <cell r="Z6">
            <v>369.19999999999993</v>
          </cell>
          <cell r="AA6">
            <v>433.70000000000005</v>
          </cell>
          <cell r="AB6">
            <v>632.39999999999986</v>
          </cell>
          <cell r="AC6">
            <v>572.19999999999993</v>
          </cell>
          <cell r="AD6">
            <v>1199.8</v>
          </cell>
          <cell r="AE6">
            <v>856.89999999999986</v>
          </cell>
          <cell r="AF6">
            <v>1286.8</v>
          </cell>
          <cell r="AG6">
            <v>1456.5000000000002</v>
          </cell>
          <cell r="AH6">
            <v>1009.1000000000001</v>
          </cell>
          <cell r="AI6">
            <v>1731.3</v>
          </cell>
          <cell r="AJ6">
            <v>1017.0999999999999</v>
          </cell>
          <cell r="AK6">
            <v>864.69999999999993</v>
          </cell>
          <cell r="AL6">
            <v>794.59999999999991</v>
          </cell>
          <cell r="AM6">
            <v>904.80000000000018</v>
          </cell>
          <cell r="AN6">
            <v>527.70000000000005</v>
          </cell>
          <cell r="AO6">
            <v>627.70000000000005</v>
          </cell>
          <cell r="AP6">
            <v>1366.1000000000004</v>
          </cell>
          <cell r="AQ6">
            <v>1618.6000000000004</v>
          </cell>
          <cell r="AR6">
            <v>1478.9000000000005</v>
          </cell>
          <cell r="AS6">
            <v>1212</v>
          </cell>
          <cell r="AT6">
            <v>1938.3000000000002</v>
          </cell>
          <cell r="AU6">
            <v>1348.5000000000005</v>
          </cell>
          <cell r="AV6">
            <v>1262.7000000000003</v>
          </cell>
          <cell r="AW6">
            <v>798.60000000000036</v>
          </cell>
          <cell r="AX6">
            <v>1014.0000000000002</v>
          </cell>
          <cell r="AY6">
            <v>1071</v>
          </cell>
          <cell r="AZ6">
            <v>779.7</v>
          </cell>
          <cell r="BA6">
            <v>695.3</v>
          </cell>
          <cell r="BB6">
            <v>830.2</v>
          </cell>
          <cell r="BC6">
            <v>1373.7000000000003</v>
          </cell>
          <cell r="BD6">
            <v>987.80000000000018</v>
          </cell>
          <cell r="BE6">
            <v>571.69999999999982</v>
          </cell>
          <cell r="BF6">
            <v>1359.8999999999999</v>
          </cell>
          <cell r="BG6">
            <v>1306.8000000000002</v>
          </cell>
          <cell r="BH6">
            <v>1093</v>
          </cell>
          <cell r="BI6">
            <v>941.60000000000014</v>
          </cell>
          <cell r="BJ6">
            <v>591.30000000000007</v>
          </cell>
          <cell r="BK6">
            <v>443.40000000000009</v>
          </cell>
          <cell r="BL6">
            <v>928</v>
          </cell>
          <cell r="BM6">
            <v>771.7</v>
          </cell>
          <cell r="BN6">
            <v>825.30000000000018</v>
          </cell>
          <cell r="BO6">
            <v>1234.7000000000003</v>
          </cell>
          <cell r="BP6">
            <v>1469.8000000000002</v>
          </cell>
          <cell r="BQ6">
            <v>1568.4</v>
          </cell>
          <cell r="BR6">
            <v>2076.1000000000004</v>
          </cell>
          <cell r="BS6">
            <v>1512.6</v>
          </cell>
          <cell r="BT6">
            <v>1208.8999999999999</v>
          </cell>
          <cell r="BU6">
            <v>1073.3999999999999</v>
          </cell>
          <cell r="BV6">
            <v>681.80000000000018</v>
          </cell>
          <cell r="BW6">
            <v>911.30000000000018</v>
          </cell>
          <cell r="BX6">
            <v>663.3</v>
          </cell>
          <cell r="BY6">
            <v>1454.3</v>
          </cell>
          <cell r="BZ6">
            <v>1753.3999999999999</v>
          </cell>
          <cell r="CA6">
            <v>1732.6000000000001</v>
          </cell>
          <cell r="CB6">
            <v>1228.7</v>
          </cell>
          <cell r="CC6">
            <v>1368.9</v>
          </cell>
          <cell r="CD6">
            <v>1903.7999999999997</v>
          </cell>
          <cell r="CE6">
            <v>1904.3000000000002</v>
          </cell>
          <cell r="CF6">
            <v>1392.6</v>
          </cell>
          <cell r="CG6">
            <v>1293.8000000000002</v>
          </cell>
          <cell r="CH6">
            <v>860.5</v>
          </cell>
          <cell r="CI6">
            <v>1456.1999999999998</v>
          </cell>
          <cell r="CJ6">
            <v>1236.9000000000001</v>
          </cell>
          <cell r="CK6">
            <v>1571.8000000000002</v>
          </cell>
          <cell r="CL6">
            <v>2731.2</v>
          </cell>
          <cell r="CM6">
            <v>2657</v>
          </cell>
          <cell r="CN6">
            <v>1931.3000000000002</v>
          </cell>
          <cell r="CO6">
            <v>2002.4</v>
          </cell>
          <cell r="CP6">
            <v>2202.6999999999998</v>
          </cell>
          <cell r="CQ6">
            <v>2021.5000000000005</v>
          </cell>
          <cell r="CR6">
            <v>2044.3</v>
          </cell>
          <cell r="CS6">
            <v>1583.7</v>
          </cell>
          <cell r="CT6">
            <v>2228.8999999999996</v>
          </cell>
          <cell r="CU6">
            <v>2618.6</v>
          </cell>
          <cell r="CV6">
            <v>1860.0000000000002</v>
          </cell>
          <cell r="CW6">
            <v>1628</v>
          </cell>
          <cell r="CX6">
            <v>2130.6000000000004</v>
          </cell>
          <cell r="CY6">
            <v>2846.3000000000006</v>
          </cell>
          <cell r="CZ6">
            <v>2882.8</v>
          </cell>
          <cell r="DA6">
            <v>2017.4</v>
          </cell>
          <cell r="DB6">
            <v>2040.9</v>
          </cell>
          <cell r="DC6">
            <v>2290.9</v>
          </cell>
          <cell r="DD6">
            <v>2322.5000000000005</v>
          </cell>
          <cell r="DE6">
            <v>756.60000000000014</v>
          </cell>
          <cell r="DF6">
            <v>1215.3</v>
          </cell>
          <cell r="DG6">
            <v>1635.7</v>
          </cell>
          <cell r="DH6">
            <v>1170.0000000000002</v>
          </cell>
          <cell r="DI6">
            <v>1615.1</v>
          </cell>
          <cell r="DJ6">
            <v>2458.3000000000002</v>
          </cell>
          <cell r="DK6">
            <v>1735.3000000000002</v>
          </cell>
          <cell r="DL6">
            <v>1615.1</v>
          </cell>
          <cell r="DM6">
            <v>1655.1999999999998</v>
          </cell>
          <cell r="DN6">
            <v>1710.3000000000002</v>
          </cell>
          <cell r="DO6">
            <v>1138.1999999999998</v>
          </cell>
          <cell r="DP6">
            <v>979.3</v>
          </cell>
          <cell r="DQ6">
            <v>576.89999999999986</v>
          </cell>
          <cell r="DR6">
            <v>1139.6510000000003</v>
          </cell>
          <cell r="DS6">
            <v>802.31000000000029</v>
          </cell>
          <cell r="DT6">
            <v>1237.8030000000001</v>
          </cell>
          <cell r="DU6">
            <v>1217.9670000000028</v>
          </cell>
          <cell r="DV6">
            <v>1325.4039999999995</v>
          </cell>
          <cell r="DW6">
            <v>1377.0680000000002</v>
          </cell>
          <cell r="DX6">
            <v>1401.486000000004</v>
          </cell>
          <cell r="DY6">
            <v>1635.4279999999999</v>
          </cell>
          <cell r="DZ6">
            <v>1455.3180000000007</v>
          </cell>
          <cell r="EA6">
            <v>1321.2400000000002</v>
          </cell>
          <cell r="EB6">
            <v>1217.0349999999999</v>
          </cell>
          <cell r="EC6">
            <v>616.14499999999975</v>
          </cell>
          <cell r="ED6">
            <v>682.64399999999978</v>
          </cell>
          <cell r="EE6">
            <v>740.35200000000032</v>
          </cell>
          <cell r="EF6">
            <v>1038.0769999999998</v>
          </cell>
          <cell r="EG6">
            <v>995.12000000000035</v>
          </cell>
          <cell r="EH6">
            <v>1536.6509999999998</v>
          </cell>
          <cell r="EI6">
            <v>1323.4799999999996</v>
          </cell>
          <cell r="EJ6">
            <v>889.46600000000035</v>
          </cell>
          <cell r="EK6">
            <v>1211.2319999999995</v>
          </cell>
          <cell r="EL6">
            <v>1616.6079999999997</v>
          </cell>
          <cell r="EM6">
            <v>1651.5920000000003</v>
          </cell>
          <cell r="EN6">
            <v>968.98599999999942</v>
          </cell>
          <cell r="EO6">
            <v>826.58200000000011</v>
          </cell>
          <cell r="EP6">
            <v>1045.2320000000004</v>
          </cell>
          <cell r="EQ6">
            <v>819.58999999999969</v>
          </cell>
          <cell r="ER6">
            <v>629.44399999999803</v>
          </cell>
          <cell r="ES6">
            <v>1212.155</v>
          </cell>
          <cell r="ET6">
            <v>2079.2290000000003</v>
          </cell>
          <cell r="EU6">
            <v>1675.9950000000003</v>
          </cell>
          <cell r="EV6">
            <v>1789.4880000000001</v>
          </cell>
          <cell r="EW6">
            <v>1602.2070000000001</v>
          </cell>
          <cell r="EX6">
            <v>1947.0600000000006</v>
          </cell>
          <cell r="EY6">
            <v>2807.1480000000001</v>
          </cell>
          <cell r="EZ6">
            <v>2441.8280000000004</v>
          </cell>
          <cell r="FA6">
            <v>1149.8000000000002</v>
          </cell>
          <cell r="FB6">
            <v>407.6</v>
          </cell>
          <cell r="FC6">
            <v>1047.376</v>
          </cell>
          <cell r="FD6">
            <v>2153.6460000000011</v>
          </cell>
          <cell r="FE6">
            <v>2744.3619999999992</v>
          </cell>
          <cell r="FF6">
            <v>2838.5320000000002</v>
          </cell>
          <cell r="FG6">
            <v>2815.0320000000011</v>
          </cell>
          <cell r="FH6">
            <v>1995.7050000000008</v>
          </cell>
          <cell r="FI6">
            <v>1494.1239999999996</v>
          </cell>
          <cell r="FJ6">
            <v>1295.0799999999997</v>
          </cell>
          <cell r="FK6">
            <v>1575.2400000000009</v>
          </cell>
          <cell r="FL6">
            <v>783.76000000000113</v>
          </cell>
          <cell r="FM6">
            <v>337.80499999999944</v>
          </cell>
          <cell r="FN6">
            <v>640.28</v>
          </cell>
          <cell r="FO6">
            <v>341.76000000000005</v>
          </cell>
          <cell r="FP6">
            <v>164.624</v>
          </cell>
          <cell r="FQ6">
            <v>395.79200000000003</v>
          </cell>
          <cell r="FR6">
            <v>1003.8819999999999</v>
          </cell>
          <cell r="FS6">
            <v>824.83199999999999</v>
          </cell>
          <cell r="FT6">
            <v>1236.5609999999999</v>
          </cell>
          <cell r="FU6">
            <v>955.33600000000013</v>
          </cell>
          <cell r="FV6">
            <v>941.17000000000007</v>
          </cell>
          <cell r="FW6">
            <v>952.47</v>
          </cell>
          <cell r="FX6">
            <v>610.29399999999998</v>
          </cell>
          <cell r="FY6">
            <v>449.48</v>
          </cell>
          <cell r="FZ6">
            <v>503.78100000000006</v>
          </cell>
          <cell r="GA6">
            <v>672.36000000000013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6">
          <cell r="B6">
            <v>2152.6999999999998</v>
          </cell>
          <cell r="C6">
            <v>2865.7</v>
          </cell>
          <cell r="D6">
            <v>5738.9000000000005</v>
          </cell>
          <cell r="E6">
            <v>4790.7</v>
          </cell>
          <cell r="F6">
            <v>4954.5</v>
          </cell>
          <cell r="G6">
            <v>4558.3999999999996</v>
          </cell>
          <cell r="H6">
            <v>3186.8</v>
          </cell>
          <cell r="I6">
            <v>4472.5</v>
          </cell>
          <cell r="J6">
            <v>7256.5</v>
          </cell>
          <cell r="K6">
            <v>7240.9000000000005</v>
          </cell>
          <cell r="L6">
            <v>8786</v>
          </cell>
          <cell r="M6">
            <v>7383.4000000000005</v>
          </cell>
          <cell r="N6">
            <v>4298.8000000000011</v>
          </cell>
          <cell r="O6">
            <v>6649.2000000000007</v>
          </cell>
          <cell r="P6">
            <v>7369.2</v>
          </cell>
          <cell r="Q6">
            <v>5336.4</v>
          </cell>
          <cell r="R6">
            <v>5576.9000000000005</v>
          </cell>
          <cell r="S6">
            <v>9564.1</v>
          </cell>
          <cell r="T6">
            <v>4009.7000000000003</v>
          </cell>
          <cell r="U6">
            <v>4470.8</v>
          </cell>
          <cell r="V6">
            <v>6308.1</v>
          </cell>
          <cell r="W6">
            <v>5582.5000000000009</v>
          </cell>
          <cell r="X6">
            <v>5720.4000000000005</v>
          </cell>
          <cell r="Y6">
            <v>6435.1</v>
          </cell>
          <cell r="Z6">
            <v>5726.8</v>
          </cell>
          <cell r="AA6">
            <v>9570.0000000000018</v>
          </cell>
          <cell r="AB6">
            <v>8358.1</v>
          </cell>
          <cell r="AC6">
            <v>10580.3</v>
          </cell>
          <cell r="AD6">
            <v>9930.6</v>
          </cell>
          <cell r="AE6">
            <v>9285</v>
          </cell>
          <cell r="AF6">
            <v>9658.6</v>
          </cell>
          <cell r="AG6">
            <v>11088.400000000001</v>
          </cell>
          <cell r="AH6">
            <v>8721.2000000000007</v>
          </cell>
          <cell r="AI6">
            <v>9827</v>
          </cell>
          <cell r="AJ6">
            <v>8819.8000000000011</v>
          </cell>
          <cell r="AK6">
            <v>9534.4000000000015</v>
          </cell>
          <cell r="AL6">
            <v>10936.4</v>
          </cell>
          <cell r="AM6">
            <v>9555.2000000000007</v>
          </cell>
          <cell r="AN6">
            <v>11653.300000000001</v>
          </cell>
          <cell r="AO6">
            <v>13554.7</v>
          </cell>
          <cell r="AP6">
            <v>21124.9</v>
          </cell>
          <cell r="AQ6">
            <v>13026.7</v>
          </cell>
          <cell r="AR6">
            <v>14410.400000000001</v>
          </cell>
          <cell r="AS6">
            <v>13768.900000000001</v>
          </cell>
          <cell r="AT6">
            <v>15752.400000000001</v>
          </cell>
          <cell r="AU6">
            <v>11783.5</v>
          </cell>
          <cell r="AV6">
            <v>10113.900000000001</v>
          </cell>
          <cell r="AW6">
            <v>10129.6</v>
          </cell>
          <cell r="AX6">
            <v>7779.0000000000009</v>
          </cell>
          <cell r="AY6">
            <v>14788.3</v>
          </cell>
          <cell r="AZ6">
            <v>16514.600000000002</v>
          </cell>
          <cell r="BA6">
            <v>16570.800000000003</v>
          </cell>
          <cell r="BB6">
            <v>18841.100000000002</v>
          </cell>
          <cell r="BC6">
            <v>17540.300000000003</v>
          </cell>
          <cell r="BD6">
            <v>17742.7</v>
          </cell>
          <cell r="BE6">
            <v>14546.1</v>
          </cell>
          <cell r="BF6">
            <v>16821.599999999999</v>
          </cell>
          <cell r="BG6">
            <v>16176.100000000002</v>
          </cell>
          <cell r="BH6">
            <v>16730.2</v>
          </cell>
          <cell r="BI6">
            <v>11666.100000000002</v>
          </cell>
          <cell r="BJ6">
            <v>11638</v>
          </cell>
          <cell r="BK6">
            <v>9867.1</v>
          </cell>
          <cell r="BL6">
            <v>15907.400000000001</v>
          </cell>
          <cell r="BM6">
            <v>16002.5</v>
          </cell>
          <cell r="BN6">
            <v>15475.800000000001</v>
          </cell>
          <cell r="BO6">
            <v>20781.900000000001</v>
          </cell>
          <cell r="BP6">
            <v>18656.2</v>
          </cell>
          <cell r="BQ6">
            <v>19050.400000000001</v>
          </cell>
          <cell r="BR6">
            <v>23627.100000000002</v>
          </cell>
          <cell r="BS6">
            <v>26801.7</v>
          </cell>
          <cell r="BT6">
            <v>25313.4</v>
          </cell>
          <cell r="BU6">
            <v>22273.000000000004</v>
          </cell>
          <cell r="BV6">
            <v>20545.5</v>
          </cell>
          <cell r="BW6">
            <v>29936.6</v>
          </cell>
          <cell r="BX6">
            <v>35834.1</v>
          </cell>
          <cell r="BY6">
            <v>34845.4</v>
          </cell>
          <cell r="BZ6">
            <v>33077.5</v>
          </cell>
          <cell r="CA6">
            <v>35566.300000000003</v>
          </cell>
          <cell r="CB6">
            <v>32308.500000000004</v>
          </cell>
          <cell r="CC6">
            <v>42418.5</v>
          </cell>
          <cell r="CD6">
            <v>44427.5</v>
          </cell>
          <cell r="CE6">
            <v>37072.300000000003</v>
          </cell>
          <cell r="CF6">
            <v>41607.5</v>
          </cell>
          <cell r="CG6">
            <v>24340.400000000001</v>
          </cell>
          <cell r="CH6">
            <v>29982.800000000003</v>
          </cell>
          <cell r="CI6">
            <v>27880.000000000004</v>
          </cell>
          <cell r="CJ6">
            <v>34743.5</v>
          </cell>
          <cell r="CK6">
            <v>29850.500000000004</v>
          </cell>
          <cell r="CL6">
            <v>41585.100000000006</v>
          </cell>
          <cell r="CM6">
            <v>37889.700000000004</v>
          </cell>
          <cell r="CN6">
            <v>34889.300000000003</v>
          </cell>
          <cell r="CO6">
            <v>41961.9</v>
          </cell>
          <cell r="CP6">
            <v>49704.6</v>
          </cell>
          <cell r="CQ6">
            <v>47772</v>
          </cell>
          <cell r="CR6">
            <v>45535.700000000004</v>
          </cell>
          <cell r="CS6">
            <v>30971.100000000002</v>
          </cell>
          <cell r="CT6">
            <v>27458.2</v>
          </cell>
          <cell r="CU6">
            <v>25136.300000000003</v>
          </cell>
          <cell r="CV6">
            <v>33161.500000000007</v>
          </cell>
          <cell r="CW6">
            <v>37737.4</v>
          </cell>
          <cell r="CX6">
            <v>42004.3</v>
          </cell>
          <cell r="CY6">
            <v>43868.800000000003</v>
          </cell>
          <cell r="CZ6">
            <v>41437.200000000004</v>
          </cell>
          <cell r="DA6">
            <v>38349.000000000007</v>
          </cell>
          <cell r="DB6">
            <v>37062.6</v>
          </cell>
          <cell r="DC6">
            <v>40847.1</v>
          </cell>
          <cell r="DD6">
            <v>31875.1</v>
          </cell>
          <cell r="DE6">
            <v>16955.900000000001</v>
          </cell>
          <cell r="DF6">
            <v>31904.799999999999</v>
          </cell>
          <cell r="DG6">
            <v>27827.800000000003</v>
          </cell>
          <cell r="DH6">
            <v>32646.000000000004</v>
          </cell>
          <cell r="DI6">
            <v>25424.000000000004</v>
          </cell>
          <cell r="DJ6">
            <v>22044.800000000003</v>
          </cell>
          <cell r="DK6">
            <v>16900.8</v>
          </cell>
          <cell r="DL6">
            <v>34657.700000000004</v>
          </cell>
          <cell r="DM6">
            <v>30969.5</v>
          </cell>
          <cell r="DN6">
            <v>27551.1</v>
          </cell>
          <cell r="DO6">
            <v>35044.400000000001</v>
          </cell>
          <cell r="DP6">
            <v>26511.4</v>
          </cell>
          <cell r="DQ6">
            <v>25585.500000000004</v>
          </cell>
          <cell r="DR6">
            <v>27414.954000000005</v>
          </cell>
          <cell r="DS6">
            <v>28722.095000000005</v>
          </cell>
          <cell r="DT6">
            <v>24425.204000000005</v>
          </cell>
          <cell r="DU6">
            <v>19237.076000000001</v>
          </cell>
          <cell r="DV6">
            <v>22723.269999999997</v>
          </cell>
          <cell r="DW6">
            <v>27529.812999999995</v>
          </cell>
          <cell r="DX6">
            <v>29531.727000000006</v>
          </cell>
          <cell r="DY6">
            <v>25555.721000000001</v>
          </cell>
          <cell r="DZ6">
            <v>29148.168000000001</v>
          </cell>
          <cell r="EA6">
            <v>29689.4</v>
          </cell>
          <cell r="EB6">
            <v>31259.509000000005</v>
          </cell>
          <cell r="EC6">
            <v>24234.882999999998</v>
          </cell>
          <cell r="ED6">
            <v>20797.646000000001</v>
          </cell>
          <cell r="EE6">
            <v>22722.719000000001</v>
          </cell>
          <cell r="EF6">
            <v>31249.449000000001</v>
          </cell>
          <cell r="EG6">
            <v>28541.960999999999</v>
          </cell>
          <cell r="EH6">
            <v>27721.199000000001</v>
          </cell>
          <cell r="EI6">
            <v>29755.492999999999</v>
          </cell>
          <cell r="EJ6">
            <v>26364.916999999994</v>
          </cell>
          <cell r="EK6">
            <v>27537.085000000003</v>
          </cell>
          <cell r="EL6">
            <v>26709.815999999999</v>
          </cell>
          <cell r="EM6">
            <v>24452.838000000003</v>
          </cell>
          <cell r="EN6">
            <v>17068.584999999999</v>
          </cell>
          <cell r="EO6">
            <v>16147.156000000001</v>
          </cell>
          <cell r="EP6">
            <v>19934.158000000003</v>
          </cell>
          <cell r="EQ6">
            <v>31794.963999999996</v>
          </cell>
          <cell r="ER6">
            <v>44454.825000000012</v>
          </cell>
          <cell r="ES6">
            <v>36522.026999999995</v>
          </cell>
          <cell r="ET6">
            <v>35005.420000000013</v>
          </cell>
          <cell r="EU6">
            <v>34759.561000000002</v>
          </cell>
          <cell r="EV6">
            <v>18249.985000000001</v>
          </cell>
          <cell r="EW6">
            <v>21782.028000000002</v>
          </cell>
          <cell r="EX6">
            <v>19595.154000000006</v>
          </cell>
          <cell r="EY6">
            <v>25880.963000000003</v>
          </cell>
          <cell r="EZ6">
            <v>25142.311999999998</v>
          </cell>
          <cell r="FA6">
            <v>24925.800999999999</v>
          </cell>
          <cell r="FB6">
            <v>21023.288000000008</v>
          </cell>
          <cell r="FC6">
            <v>20680.328999999998</v>
          </cell>
          <cell r="FD6">
            <v>26079.866000000002</v>
          </cell>
          <cell r="FE6">
            <v>23879.627999999997</v>
          </cell>
          <cell r="FF6">
            <v>25503.808999999997</v>
          </cell>
          <cell r="FG6">
            <v>26989.095000000001</v>
          </cell>
          <cell r="FH6">
            <v>19621.324000000001</v>
          </cell>
          <cell r="FI6">
            <v>26240.999</v>
          </cell>
          <cell r="FJ6">
            <v>24597.976999999999</v>
          </cell>
          <cell r="FK6">
            <v>28414.455999999998</v>
          </cell>
          <cell r="FL6">
            <v>28675.136999999999</v>
          </cell>
          <cell r="FM6">
            <v>22635.085000000006</v>
          </cell>
          <cell r="FN6">
            <v>23264.138000000003</v>
          </cell>
          <cell r="FO6">
            <v>28757.856</v>
          </cell>
          <cell r="FP6">
            <v>28658.828999999998</v>
          </cell>
          <cell r="FQ6">
            <v>37332.412000000004</v>
          </cell>
          <cell r="FR6">
            <v>35370.178</v>
          </cell>
          <cell r="FS6">
            <v>34949.656999999999</v>
          </cell>
          <cell r="FT6">
            <v>30460.552</v>
          </cell>
          <cell r="FU6">
            <v>17835.09</v>
          </cell>
          <cell r="FV6">
            <v>32920.125</v>
          </cell>
          <cell r="FW6">
            <v>26925.798999999999</v>
          </cell>
          <cell r="FX6">
            <v>26480.379000000001</v>
          </cell>
          <cell r="FY6">
            <v>19241.973999999998</v>
          </cell>
          <cell r="FZ6">
            <v>19400.024000000001</v>
          </cell>
          <cell r="GA6">
            <v>3315.7059999999992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/>
      <sheetData sheetId="4"/>
      <sheetData sheetId="5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0.1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3.1E-2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4.0000000000000001E-3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1E-3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6">
          <cell r="B6">
            <v>12</v>
          </cell>
          <cell r="C6">
            <v>19.400000000000002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21.300000000000004</v>
          </cell>
          <cell r="J6">
            <v>41.5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21.299999999999997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21.100000000000023</v>
          </cell>
          <cell r="X6">
            <v>0</v>
          </cell>
          <cell r="Y6">
            <v>21.300000000000011</v>
          </cell>
          <cell r="Z6">
            <v>0</v>
          </cell>
          <cell r="AA6">
            <v>43.2</v>
          </cell>
          <cell r="AB6">
            <v>0</v>
          </cell>
          <cell r="AC6">
            <v>21.099999999999994</v>
          </cell>
          <cell r="AD6">
            <v>21.099999999999966</v>
          </cell>
          <cell r="AE6">
            <v>44.199999999999989</v>
          </cell>
          <cell r="AF6">
            <v>4.8000000000000114</v>
          </cell>
          <cell r="AG6">
            <v>45.100000000000023</v>
          </cell>
          <cell r="AH6">
            <v>20.899999999999977</v>
          </cell>
          <cell r="AI6">
            <v>72</v>
          </cell>
          <cell r="AJ6">
            <v>101.89999999999998</v>
          </cell>
          <cell r="AK6">
            <v>131.19999999999999</v>
          </cell>
          <cell r="AL6">
            <v>22.100000000000023</v>
          </cell>
          <cell r="AM6">
            <v>21.900000000000034</v>
          </cell>
          <cell r="AN6">
            <v>11.5</v>
          </cell>
          <cell r="AO6">
            <v>1.8999999999999773</v>
          </cell>
          <cell r="AP6">
            <v>72</v>
          </cell>
          <cell r="AQ6">
            <v>21.100000000000023</v>
          </cell>
          <cell r="AR6">
            <v>58.600000000000023</v>
          </cell>
          <cell r="AS6">
            <v>108.79999999999995</v>
          </cell>
          <cell r="AT6">
            <v>88.100000000000023</v>
          </cell>
          <cell r="AU6">
            <v>167.00000000000011</v>
          </cell>
          <cell r="AV6">
            <v>131.5</v>
          </cell>
          <cell r="AW6">
            <v>90.200000000000045</v>
          </cell>
          <cell r="AX6">
            <v>44.199999999999932</v>
          </cell>
          <cell r="AY6">
            <v>88.300000000000068</v>
          </cell>
          <cell r="AZ6">
            <v>21.099999999999994</v>
          </cell>
          <cell r="BA6">
            <v>45.100000000000023</v>
          </cell>
          <cell r="BB6">
            <v>44.199999999999989</v>
          </cell>
          <cell r="BC6">
            <v>112.30000000000001</v>
          </cell>
          <cell r="BD6">
            <v>132.49999999999994</v>
          </cell>
          <cell r="BE6">
            <v>44.599999999999966</v>
          </cell>
          <cell r="BF6">
            <v>164.80000000000004</v>
          </cell>
          <cell r="BG6">
            <v>91.299999999999983</v>
          </cell>
          <cell r="BH6">
            <v>176.8</v>
          </cell>
          <cell r="BI6">
            <v>22.100000000000023</v>
          </cell>
          <cell r="BJ6">
            <v>67.699999999999989</v>
          </cell>
          <cell r="BK6">
            <v>0</v>
          </cell>
          <cell r="BL6">
            <v>45.599999999999994</v>
          </cell>
          <cell r="BM6">
            <v>91.199999999999989</v>
          </cell>
          <cell r="BN6">
            <v>45.600000000000023</v>
          </cell>
          <cell r="BO6">
            <v>119.79999999999995</v>
          </cell>
          <cell r="BP6">
            <v>159.79999999999995</v>
          </cell>
          <cell r="BQ6">
            <v>243.40000000000009</v>
          </cell>
          <cell r="BR6">
            <v>352.9</v>
          </cell>
          <cell r="BS6">
            <v>150.80000000000007</v>
          </cell>
          <cell r="BT6">
            <v>108.1</v>
          </cell>
          <cell r="BU6">
            <v>22.100000000000023</v>
          </cell>
          <cell r="BV6">
            <v>7.6999999999999886</v>
          </cell>
          <cell r="BW6">
            <v>44.199999999999989</v>
          </cell>
          <cell r="BX6">
            <v>10.200000000000017</v>
          </cell>
          <cell r="BY6">
            <v>46.099999999999994</v>
          </cell>
          <cell r="BZ6">
            <v>92.199999999999989</v>
          </cell>
          <cell r="CA6">
            <v>22.099999999999966</v>
          </cell>
          <cell r="CB6">
            <v>48.199999999999989</v>
          </cell>
          <cell r="CC6">
            <v>66.200000000000045</v>
          </cell>
          <cell r="CD6">
            <v>111</v>
          </cell>
          <cell r="CE6">
            <v>75.399999999999977</v>
          </cell>
          <cell r="CF6">
            <v>39.599999999999966</v>
          </cell>
          <cell r="CG6">
            <v>92.199999999999989</v>
          </cell>
          <cell r="CH6">
            <v>87.4</v>
          </cell>
          <cell r="CI6">
            <v>198.70000000000005</v>
          </cell>
          <cell r="CJ6">
            <v>67.199999999999989</v>
          </cell>
          <cell r="CK6">
            <v>1.4000000000000057</v>
          </cell>
          <cell r="CL6">
            <v>68.5</v>
          </cell>
          <cell r="CM6">
            <v>22.100000000000023</v>
          </cell>
          <cell r="CN6">
            <v>22.099999999999966</v>
          </cell>
          <cell r="CO6">
            <v>73</v>
          </cell>
          <cell r="CP6">
            <v>138.39999999999998</v>
          </cell>
          <cell r="CQ6">
            <v>73.100000000000023</v>
          </cell>
          <cell r="CR6">
            <v>203.2</v>
          </cell>
          <cell r="CS6">
            <v>65.300000000000011</v>
          </cell>
          <cell r="CT6">
            <v>137.70000000000005</v>
          </cell>
          <cell r="CU6">
            <v>265.8</v>
          </cell>
          <cell r="CV6">
            <v>22.099999999999994</v>
          </cell>
          <cell r="CW6">
            <v>21</v>
          </cell>
          <cell r="CX6">
            <v>1.9000000000000341</v>
          </cell>
          <cell r="CY6">
            <v>109.39999999999998</v>
          </cell>
          <cell r="CZ6">
            <v>66.199999999999989</v>
          </cell>
          <cell r="DA6">
            <v>45.099999999999966</v>
          </cell>
          <cell r="DB6">
            <v>134.30000000000007</v>
          </cell>
          <cell r="DC6">
            <v>118.20000000000005</v>
          </cell>
          <cell r="DD6">
            <v>110.40000000000003</v>
          </cell>
          <cell r="DE6">
            <v>89.400000000000034</v>
          </cell>
          <cell r="DF6">
            <v>79</v>
          </cell>
          <cell r="DG6">
            <v>100.5</v>
          </cell>
          <cell r="DH6">
            <v>50.900000000000006</v>
          </cell>
          <cell r="DI6">
            <v>65.500000000000057</v>
          </cell>
          <cell r="DJ6">
            <v>132.5</v>
          </cell>
          <cell r="DK6">
            <v>145.10000000000008</v>
          </cell>
          <cell r="DL6">
            <v>27.799999999999955</v>
          </cell>
          <cell r="DM6">
            <v>102.00000000000006</v>
          </cell>
          <cell r="DN6">
            <v>184.10000000000002</v>
          </cell>
          <cell r="DO6">
            <v>66.800000000000011</v>
          </cell>
          <cell r="DP6">
            <v>58.300000000000011</v>
          </cell>
          <cell r="DQ6">
            <v>27.399999999999977</v>
          </cell>
          <cell r="DR6">
            <v>29.680000000000007</v>
          </cell>
          <cell r="DS6">
            <v>97.940000000000026</v>
          </cell>
          <cell r="DT6">
            <v>0</v>
          </cell>
          <cell r="DU6">
            <v>44.16</v>
          </cell>
          <cell r="DV6">
            <v>87.360000000000014</v>
          </cell>
          <cell r="DW6">
            <v>22.079999999999984</v>
          </cell>
          <cell r="DX6">
            <v>88.039999999999964</v>
          </cell>
          <cell r="DY6">
            <v>88.32</v>
          </cell>
          <cell r="DZ6">
            <v>22</v>
          </cell>
          <cell r="EA6">
            <v>66.160000000000025</v>
          </cell>
          <cell r="EB6">
            <v>25.920000000000016</v>
          </cell>
          <cell r="EC6">
            <v>34.56</v>
          </cell>
          <cell r="ED6">
            <v>0</v>
          </cell>
          <cell r="EE6">
            <v>14</v>
          </cell>
          <cell r="EF6">
            <v>22.079999999999984</v>
          </cell>
          <cell r="EG6">
            <v>0</v>
          </cell>
          <cell r="EH6">
            <v>44.160000000000082</v>
          </cell>
          <cell r="EI6">
            <v>41.280000000000086</v>
          </cell>
          <cell r="EJ6">
            <v>94.949999999999989</v>
          </cell>
          <cell r="EK6">
            <v>22.080000000000041</v>
          </cell>
          <cell r="EL6">
            <v>43.199999999999989</v>
          </cell>
          <cell r="EM6">
            <v>42.240000000000009</v>
          </cell>
          <cell r="EN6">
            <v>66.239999999999895</v>
          </cell>
          <cell r="EO6">
            <v>22.080000000000041</v>
          </cell>
          <cell r="EP6">
            <v>44.159999999999968</v>
          </cell>
          <cell r="EQ6">
            <v>33.599999999999966</v>
          </cell>
          <cell r="ER6">
            <v>171.5200000000001</v>
          </cell>
          <cell r="ES6">
            <v>0</v>
          </cell>
          <cell r="ET6">
            <v>21.039999999999992</v>
          </cell>
          <cell r="EU6">
            <v>5.7600000000000007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>
        <row r="6">
          <cell r="B6">
            <v>0</v>
          </cell>
          <cell r="C6">
            <v>0</v>
          </cell>
          <cell r="D6">
            <v>0</v>
          </cell>
          <cell r="E6">
            <v>48</v>
          </cell>
          <cell r="F6">
            <v>96</v>
          </cell>
          <cell r="G6">
            <v>214</v>
          </cell>
          <cell r="H6">
            <v>72</v>
          </cell>
          <cell r="I6">
            <v>144</v>
          </cell>
          <cell r="J6">
            <v>120</v>
          </cell>
          <cell r="K6">
            <v>96</v>
          </cell>
          <cell r="L6">
            <v>144</v>
          </cell>
          <cell r="M6">
            <v>71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23</v>
          </cell>
          <cell r="S6">
            <v>92.2</v>
          </cell>
          <cell r="T6">
            <v>115.2</v>
          </cell>
          <cell r="U6">
            <v>115.2</v>
          </cell>
          <cell r="V6">
            <v>115.2</v>
          </cell>
          <cell r="W6">
            <v>23</v>
          </cell>
          <cell r="X6">
            <v>23</v>
          </cell>
          <cell r="Y6">
            <v>46.1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184.3</v>
          </cell>
          <cell r="AE6">
            <v>69.100000000000009</v>
          </cell>
          <cell r="AF6">
            <v>69.100000000000009</v>
          </cell>
          <cell r="AG6">
            <v>0</v>
          </cell>
          <cell r="AH6">
            <v>23.1</v>
          </cell>
          <cell r="AI6">
            <v>253.4</v>
          </cell>
          <cell r="AJ6">
            <v>161.30000000000001</v>
          </cell>
          <cell r="AK6">
            <v>138.20000000000002</v>
          </cell>
          <cell r="AL6">
            <v>92.2</v>
          </cell>
          <cell r="AM6">
            <v>69.100000000000009</v>
          </cell>
          <cell r="AN6">
            <v>0</v>
          </cell>
          <cell r="AO6">
            <v>46.1</v>
          </cell>
          <cell r="AP6">
            <v>184.3</v>
          </cell>
          <cell r="AQ6">
            <v>161.20000000000002</v>
          </cell>
          <cell r="AR6">
            <v>46.1</v>
          </cell>
          <cell r="AS6">
            <v>46.1</v>
          </cell>
          <cell r="AT6">
            <v>69.100000000000009</v>
          </cell>
          <cell r="AU6">
            <v>69.100000000000009</v>
          </cell>
          <cell r="AV6">
            <v>23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5.7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23.200000000000003</v>
          </cell>
          <cell r="FH6">
            <v>0</v>
          </cell>
          <cell r="FI6">
            <v>0</v>
          </cell>
          <cell r="FJ6">
            <v>46.400000000000006</v>
          </cell>
          <cell r="FK6">
            <v>69.44</v>
          </cell>
          <cell r="FL6">
            <v>69.600000000000009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23.2</v>
          </cell>
          <cell r="FR6">
            <v>23.2</v>
          </cell>
          <cell r="FS6">
            <v>23.2</v>
          </cell>
          <cell r="FT6">
            <v>46.4</v>
          </cell>
          <cell r="FU6">
            <v>0</v>
          </cell>
          <cell r="FV6">
            <v>46.4</v>
          </cell>
          <cell r="FW6">
            <v>93.600000000000009</v>
          </cell>
          <cell r="FX6">
            <v>69.600000000000009</v>
          </cell>
          <cell r="FY6">
            <v>47.2</v>
          </cell>
          <cell r="FZ6">
            <v>24</v>
          </cell>
          <cell r="GA6">
            <v>98.64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0.1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0.8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1.7999999999999999E-2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20.8</v>
          </cell>
          <cell r="K6">
            <v>0</v>
          </cell>
          <cell r="L6">
            <v>21</v>
          </cell>
          <cell r="M6">
            <v>0</v>
          </cell>
          <cell r="N6">
            <v>0</v>
          </cell>
          <cell r="O6">
            <v>20.800000000000004</v>
          </cell>
          <cell r="P6">
            <v>21.100000000000009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131.19999999999999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20.700000000000003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21.599999999999994</v>
          </cell>
          <cell r="AI6">
            <v>21.600000000000023</v>
          </cell>
          <cell r="AJ6">
            <v>21.600000000000023</v>
          </cell>
          <cell r="AK6">
            <v>21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45.599999999999994</v>
          </cell>
          <cell r="AR6">
            <v>0</v>
          </cell>
          <cell r="AS6">
            <v>89.4</v>
          </cell>
          <cell r="AT6">
            <v>87.4</v>
          </cell>
          <cell r="AU6">
            <v>43.699999999999989</v>
          </cell>
          <cell r="AV6">
            <v>84.5</v>
          </cell>
          <cell r="AW6">
            <v>87.4</v>
          </cell>
          <cell r="AX6">
            <v>43.900000000000006</v>
          </cell>
          <cell r="AY6">
            <v>130.6</v>
          </cell>
          <cell r="AZ6">
            <v>0</v>
          </cell>
          <cell r="BA6">
            <v>21</v>
          </cell>
          <cell r="BB6">
            <v>85.7</v>
          </cell>
          <cell r="BC6">
            <v>87.4</v>
          </cell>
          <cell r="BD6">
            <v>85.5</v>
          </cell>
          <cell r="BE6">
            <v>21</v>
          </cell>
          <cell r="BF6">
            <v>108.39999999999998</v>
          </cell>
          <cell r="BG6">
            <v>150.79999999999998</v>
          </cell>
          <cell r="BH6">
            <v>42</v>
          </cell>
          <cell r="BI6">
            <v>22.099999999999994</v>
          </cell>
          <cell r="BJ6">
            <v>44.2</v>
          </cell>
          <cell r="BK6">
            <v>0</v>
          </cell>
          <cell r="BL6">
            <v>43.999999999999986</v>
          </cell>
          <cell r="BM6">
            <v>44.199999999999989</v>
          </cell>
          <cell r="BN6">
            <v>0</v>
          </cell>
          <cell r="BO6">
            <v>44.199999999999989</v>
          </cell>
          <cell r="BP6">
            <v>22.100000000000023</v>
          </cell>
          <cell r="BQ6">
            <v>44.199999999999989</v>
          </cell>
          <cell r="BR6">
            <v>88.3</v>
          </cell>
          <cell r="BS6">
            <v>20.999999999999986</v>
          </cell>
          <cell r="BT6">
            <v>0</v>
          </cell>
          <cell r="BU6">
            <v>22.100000000000009</v>
          </cell>
          <cell r="BV6">
            <v>0</v>
          </cell>
          <cell r="BW6">
            <v>0</v>
          </cell>
          <cell r="BX6">
            <v>22.100000000000023</v>
          </cell>
          <cell r="BY6">
            <v>0</v>
          </cell>
          <cell r="BZ6">
            <v>2.8999999999999773</v>
          </cell>
          <cell r="CA6">
            <v>41.300000000000011</v>
          </cell>
          <cell r="CB6">
            <v>132.49999999999997</v>
          </cell>
          <cell r="CC6">
            <v>110.40000000000003</v>
          </cell>
          <cell r="CD6">
            <v>44.2</v>
          </cell>
          <cell r="CE6">
            <v>43.199999999999989</v>
          </cell>
          <cell r="CF6">
            <v>22.099999999999994</v>
          </cell>
          <cell r="CG6">
            <v>44.20000000000001</v>
          </cell>
          <cell r="CH6">
            <v>0</v>
          </cell>
          <cell r="CI6">
            <v>109.9</v>
          </cell>
          <cell r="CJ6">
            <v>22.199999999999989</v>
          </cell>
          <cell r="CK6">
            <v>44.199999999999989</v>
          </cell>
          <cell r="CL6">
            <v>44.2</v>
          </cell>
          <cell r="CM6">
            <v>22.099999999999994</v>
          </cell>
          <cell r="CN6">
            <v>66.2</v>
          </cell>
          <cell r="CO6">
            <v>44.100000000000009</v>
          </cell>
          <cell r="CP6">
            <v>66.199999999999989</v>
          </cell>
          <cell r="CQ6">
            <v>44.199999999999989</v>
          </cell>
          <cell r="CR6">
            <v>66.299999999999983</v>
          </cell>
          <cell r="CS6">
            <v>22.099999999999994</v>
          </cell>
          <cell r="CT6">
            <v>22.1</v>
          </cell>
          <cell r="CU6">
            <v>22.100000000000009</v>
          </cell>
          <cell r="CV6">
            <v>0</v>
          </cell>
          <cell r="CW6">
            <v>21.100000000000009</v>
          </cell>
          <cell r="CX6">
            <v>0</v>
          </cell>
          <cell r="CY6">
            <v>22.099999999999994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21.099999999999994</v>
          </cell>
          <cell r="DI6">
            <v>0</v>
          </cell>
          <cell r="DJ6">
            <v>44.099999999999994</v>
          </cell>
          <cell r="DK6">
            <v>0</v>
          </cell>
          <cell r="DL6">
            <v>0</v>
          </cell>
          <cell r="DM6">
            <v>0</v>
          </cell>
          <cell r="DN6">
            <v>22.100000000000023</v>
          </cell>
          <cell r="DO6">
            <v>1</v>
          </cell>
          <cell r="DP6">
            <v>0</v>
          </cell>
          <cell r="DQ6">
            <v>1</v>
          </cell>
          <cell r="DR6">
            <v>42.240000000000009</v>
          </cell>
          <cell r="DS6">
            <v>168.96</v>
          </cell>
          <cell r="DT6">
            <v>126.72000000000003</v>
          </cell>
          <cell r="DU6">
            <v>42.240000000000009</v>
          </cell>
          <cell r="DV6">
            <v>21.119999999999948</v>
          </cell>
          <cell r="DW6">
            <v>105.60000000000002</v>
          </cell>
          <cell r="DX6">
            <v>107.51999999999998</v>
          </cell>
          <cell r="DY6">
            <v>63.360000000000014</v>
          </cell>
          <cell r="DZ6">
            <v>105.59999999999997</v>
          </cell>
          <cell r="EA6">
            <v>21.120000000000005</v>
          </cell>
          <cell r="EB6">
            <v>63.359999999999985</v>
          </cell>
          <cell r="EC6">
            <v>85.440000000000026</v>
          </cell>
          <cell r="ED6">
            <v>0</v>
          </cell>
          <cell r="EE6">
            <v>42.119999999999948</v>
          </cell>
          <cell r="EF6">
            <v>21.192999999999984</v>
          </cell>
          <cell r="EG6">
            <v>0</v>
          </cell>
          <cell r="EH6">
            <v>84.480000000000018</v>
          </cell>
          <cell r="EI6">
            <v>211.20000000000005</v>
          </cell>
          <cell r="EJ6">
            <v>21.120000000000005</v>
          </cell>
          <cell r="EK6">
            <v>126.71999999999997</v>
          </cell>
          <cell r="EL6">
            <v>126.72000000000003</v>
          </cell>
          <cell r="EM6">
            <v>82.076000000000022</v>
          </cell>
          <cell r="EN6">
            <v>42.240000000000009</v>
          </cell>
          <cell r="EO6">
            <v>84.70999999999998</v>
          </cell>
          <cell r="EP6">
            <v>0</v>
          </cell>
          <cell r="EQ6">
            <v>21.350000000000023</v>
          </cell>
          <cell r="ER6">
            <v>14.399999999999991</v>
          </cell>
          <cell r="ES6">
            <v>0</v>
          </cell>
          <cell r="ET6">
            <v>0</v>
          </cell>
          <cell r="EU6">
            <v>126.72000000000003</v>
          </cell>
          <cell r="EV6">
            <v>21.120000000000005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23</v>
          </cell>
          <cell r="AV6">
            <v>68.600000000000009</v>
          </cell>
          <cell r="AW6">
            <v>22.5</v>
          </cell>
          <cell r="AX6">
            <v>0</v>
          </cell>
          <cell r="AY6">
            <v>48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24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48</v>
          </cell>
          <cell r="CR6">
            <v>0</v>
          </cell>
          <cell r="CS6">
            <v>46</v>
          </cell>
          <cell r="CT6">
            <v>0</v>
          </cell>
          <cell r="CU6">
            <v>23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23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232.38000000000002</v>
          </cell>
          <cell r="EU6">
            <v>273.04000000000002</v>
          </cell>
          <cell r="EV6">
            <v>458.44</v>
          </cell>
          <cell r="EW6">
            <v>90.720000000000013</v>
          </cell>
          <cell r="EX6">
            <v>456.20000000000005</v>
          </cell>
          <cell r="EY6">
            <v>704.84</v>
          </cell>
          <cell r="EZ6">
            <v>294.84000000000003</v>
          </cell>
          <cell r="FA6">
            <v>0</v>
          </cell>
          <cell r="FB6">
            <v>0</v>
          </cell>
          <cell r="FC6">
            <v>0</v>
          </cell>
          <cell r="FD6">
            <v>136.08000000000001</v>
          </cell>
          <cell r="FE6">
            <v>90.160000000000011</v>
          </cell>
          <cell r="FF6">
            <v>338.8</v>
          </cell>
          <cell r="FG6">
            <v>134.4</v>
          </cell>
          <cell r="FH6">
            <v>156.80000000000001</v>
          </cell>
          <cell r="FI6">
            <v>224</v>
          </cell>
          <cell r="FJ6">
            <v>67.2</v>
          </cell>
          <cell r="FK6">
            <v>67.2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23.04</v>
          </cell>
          <cell r="FQ6">
            <v>0</v>
          </cell>
          <cell r="FR6">
            <v>0</v>
          </cell>
          <cell r="FS6">
            <v>137.12</v>
          </cell>
          <cell r="FT6">
            <v>67.2</v>
          </cell>
          <cell r="FU6">
            <v>89.600000000000009</v>
          </cell>
          <cell r="FV6">
            <v>137.12</v>
          </cell>
          <cell r="FW6">
            <v>23.76</v>
          </cell>
          <cell r="FX6">
            <v>0</v>
          </cell>
          <cell r="FY6">
            <v>0</v>
          </cell>
          <cell r="FZ6">
            <v>23.76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6">
          <cell r="B6">
            <v>0</v>
          </cell>
          <cell r="C6">
            <v>3.5</v>
          </cell>
          <cell r="D6">
            <v>1.7000000000000002</v>
          </cell>
          <cell r="E6">
            <v>1.7000000000000002</v>
          </cell>
          <cell r="F6">
            <v>1.7000000000000002</v>
          </cell>
          <cell r="G6">
            <v>1.9000000000000001</v>
          </cell>
          <cell r="H6">
            <v>0</v>
          </cell>
          <cell r="I6">
            <v>1.7000000000000002</v>
          </cell>
          <cell r="J6">
            <v>1.7000000000000002</v>
          </cell>
          <cell r="K6">
            <v>1.7000000000000002</v>
          </cell>
          <cell r="L6">
            <v>1.7000000000000002</v>
          </cell>
          <cell r="M6">
            <v>0</v>
          </cell>
          <cell r="N6">
            <v>1.7000000000000002</v>
          </cell>
          <cell r="O6">
            <v>0</v>
          </cell>
          <cell r="P6">
            <v>1.7000000000000002</v>
          </cell>
          <cell r="Q6">
            <v>0</v>
          </cell>
          <cell r="R6">
            <v>0</v>
          </cell>
          <cell r="S6">
            <v>1.7000000000000002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0.1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/>
      <sheetData sheetId="23">
        <row r="6">
          <cell r="B6">
            <v>715.6</v>
          </cell>
          <cell r="C6">
            <v>898.5</v>
          </cell>
          <cell r="D6">
            <v>734.90000000000009</v>
          </cell>
          <cell r="E6">
            <v>1275.4000000000001</v>
          </cell>
          <cell r="F6">
            <v>757.80000000000007</v>
          </cell>
          <cell r="G6">
            <v>1688.6000000000001</v>
          </cell>
          <cell r="H6">
            <v>1036.2</v>
          </cell>
          <cell r="I6">
            <v>1052.5</v>
          </cell>
          <cell r="J6">
            <v>1318.4</v>
          </cell>
          <cell r="K6">
            <v>939.2</v>
          </cell>
          <cell r="L6">
            <v>1663.1999999999998</v>
          </cell>
          <cell r="M6">
            <v>1275.5999999999999</v>
          </cell>
          <cell r="N6">
            <v>961.7</v>
          </cell>
          <cell r="O6">
            <v>1167.7</v>
          </cell>
          <cell r="P6">
            <v>847.7</v>
          </cell>
          <cell r="Q6">
            <v>1356.7</v>
          </cell>
          <cell r="R6">
            <v>2221.1000000000004</v>
          </cell>
          <cell r="S6">
            <v>1676.5000000000002</v>
          </cell>
          <cell r="T6">
            <v>2054.6999999999998</v>
          </cell>
          <cell r="U6">
            <v>1902.7</v>
          </cell>
          <cell r="V6">
            <v>1704.2000000000003</v>
          </cell>
          <cell r="W6">
            <v>1783.6</v>
          </cell>
          <cell r="X6">
            <v>1474.5</v>
          </cell>
          <cell r="Y6">
            <v>1177.7</v>
          </cell>
          <cell r="Z6">
            <v>369.20000000000005</v>
          </cell>
          <cell r="AA6">
            <v>369.80000000000007</v>
          </cell>
          <cell r="AB6">
            <v>632.40000000000009</v>
          </cell>
          <cell r="AC6">
            <v>528.09999999999991</v>
          </cell>
          <cell r="AD6">
            <v>985.2</v>
          </cell>
          <cell r="AE6">
            <v>743.60000000000014</v>
          </cell>
          <cell r="AF6">
            <v>1212.9000000000001</v>
          </cell>
          <cell r="AG6">
            <v>1411.4</v>
          </cell>
          <cell r="AH6">
            <v>943.50000000000011</v>
          </cell>
          <cell r="AI6">
            <v>1384.3</v>
          </cell>
          <cell r="AJ6">
            <v>732.30000000000018</v>
          </cell>
          <cell r="AK6">
            <v>574.30000000000018</v>
          </cell>
          <cell r="AL6">
            <v>659.19999999999993</v>
          </cell>
          <cell r="AM6">
            <v>770.10000000000014</v>
          </cell>
          <cell r="AN6">
            <v>516.20000000000005</v>
          </cell>
          <cell r="AO6">
            <v>578.90000000000009</v>
          </cell>
          <cell r="AP6">
            <v>1109.8000000000002</v>
          </cell>
          <cell r="AQ6">
            <v>1388.5</v>
          </cell>
          <cell r="AR6">
            <v>1373.7000000000003</v>
          </cell>
          <cell r="AS6">
            <v>967.69999999999982</v>
          </cell>
          <cell r="AT6">
            <v>1693.7000000000003</v>
          </cell>
          <cell r="AU6">
            <v>1043</v>
          </cell>
          <cell r="AV6">
            <v>955.10000000000014</v>
          </cell>
          <cell r="AW6">
            <v>598.5</v>
          </cell>
          <cell r="AX6">
            <v>925.9</v>
          </cell>
          <cell r="AY6">
            <v>804.10000000000014</v>
          </cell>
          <cell r="AZ6">
            <v>758.60000000000014</v>
          </cell>
          <cell r="BA6">
            <v>617.40000000000009</v>
          </cell>
          <cell r="BB6">
            <v>700.30000000000018</v>
          </cell>
          <cell r="BC6">
            <v>1174</v>
          </cell>
          <cell r="BD6">
            <v>769.8</v>
          </cell>
          <cell r="BE6">
            <v>506.10000000000014</v>
          </cell>
          <cell r="BF6">
            <v>1060</v>
          </cell>
          <cell r="BG6">
            <v>1064.7</v>
          </cell>
          <cell r="BH6">
            <v>874.2</v>
          </cell>
          <cell r="BI6">
            <v>897.40000000000009</v>
          </cell>
          <cell r="BJ6">
            <v>479.4</v>
          </cell>
          <cell r="BK6">
            <v>443.40000000000009</v>
          </cell>
          <cell r="BL6">
            <v>838.39999999999986</v>
          </cell>
          <cell r="BM6">
            <v>636.30000000000018</v>
          </cell>
          <cell r="BN6">
            <v>777.90000000000009</v>
          </cell>
          <cell r="BO6">
            <v>1070.6999999999998</v>
          </cell>
          <cell r="BP6">
            <v>1287.9000000000001</v>
          </cell>
          <cell r="BQ6">
            <v>1280.8</v>
          </cell>
          <cell r="BR6">
            <v>1601.7000000000003</v>
          </cell>
          <cell r="BS6">
            <v>1318.6999999999998</v>
          </cell>
          <cell r="BT6">
            <v>1100.7</v>
          </cell>
          <cell r="BU6">
            <v>1029.2</v>
          </cell>
          <cell r="BV6">
            <v>674.09999999999991</v>
          </cell>
          <cell r="BW6">
            <v>867.10000000000014</v>
          </cell>
          <cell r="BX6">
            <v>631</v>
          </cell>
          <cell r="BY6">
            <v>1408.2000000000003</v>
          </cell>
          <cell r="BZ6">
            <v>1658.3000000000002</v>
          </cell>
          <cell r="CA6">
            <v>1663.5000000000005</v>
          </cell>
          <cell r="CB6">
            <v>1038.1000000000001</v>
          </cell>
          <cell r="CC6">
            <v>1192.3000000000002</v>
          </cell>
          <cell r="CD6">
            <v>1741.3</v>
          </cell>
          <cell r="CE6">
            <v>1785.6999999999998</v>
          </cell>
          <cell r="CF6">
            <v>1330.9</v>
          </cell>
          <cell r="CG6">
            <v>1157.4000000000003</v>
          </cell>
          <cell r="CH6">
            <v>773.09999999999991</v>
          </cell>
          <cell r="CI6">
            <v>1147.6000000000001</v>
          </cell>
          <cell r="CJ6">
            <v>1147.5</v>
          </cell>
          <cell r="CK6">
            <v>1526.1999999999998</v>
          </cell>
          <cell r="CL6">
            <v>2618.5</v>
          </cell>
          <cell r="CM6">
            <v>2612.8000000000002</v>
          </cell>
          <cell r="CN6">
            <v>1843.0000000000005</v>
          </cell>
          <cell r="CO6">
            <v>1885.3000000000002</v>
          </cell>
          <cell r="CP6">
            <v>1998.1</v>
          </cell>
          <cell r="CQ6">
            <v>1856.2</v>
          </cell>
          <cell r="CR6">
            <v>1774.8000000000002</v>
          </cell>
          <cell r="CS6">
            <v>1450.2000000000003</v>
          </cell>
          <cell r="CT6">
            <v>2069.1000000000004</v>
          </cell>
          <cell r="CU6">
            <v>2307.7000000000003</v>
          </cell>
          <cell r="CV6">
            <v>1837.9</v>
          </cell>
          <cell r="CW6">
            <v>1585.9</v>
          </cell>
          <cell r="CX6">
            <v>2128.6999999999998</v>
          </cell>
          <cell r="CY6">
            <v>2714.8</v>
          </cell>
          <cell r="CZ6">
            <v>2816.6000000000004</v>
          </cell>
          <cell r="DA6">
            <v>1972.1999999999998</v>
          </cell>
          <cell r="DB6">
            <v>1906.6000000000001</v>
          </cell>
          <cell r="DC6">
            <v>2149.7000000000003</v>
          </cell>
          <cell r="DD6">
            <v>2212.1</v>
          </cell>
          <cell r="DE6">
            <v>667.20000000000016</v>
          </cell>
          <cell r="DF6">
            <v>1136.3</v>
          </cell>
          <cell r="DG6">
            <v>1535.2</v>
          </cell>
          <cell r="DH6">
            <v>1098</v>
          </cell>
          <cell r="DI6">
            <v>1549.6</v>
          </cell>
          <cell r="DJ6">
            <v>2281.6999999999998</v>
          </cell>
          <cell r="DK6">
            <v>1567.2000000000003</v>
          </cell>
          <cell r="DL6">
            <v>1587.3</v>
          </cell>
          <cell r="DM6">
            <v>1553.1999999999998</v>
          </cell>
          <cell r="DN6">
            <v>1504.1000000000004</v>
          </cell>
          <cell r="DO6">
            <v>1070.4000000000001</v>
          </cell>
          <cell r="DP6">
            <v>921</v>
          </cell>
          <cell r="DQ6">
            <v>548.49999999999989</v>
          </cell>
          <cell r="DR6">
            <v>1044.6910000000003</v>
          </cell>
          <cell r="DS6">
            <v>513.29899999999998</v>
          </cell>
          <cell r="DT6">
            <v>1111.0830000000001</v>
          </cell>
          <cell r="DU6">
            <v>1131.5640000000001</v>
          </cell>
          <cell r="DV6">
            <v>1216.9240000000002</v>
          </cell>
          <cell r="DW6">
            <v>1249.3880000000004</v>
          </cell>
          <cell r="DX6">
            <v>1205.9160000000002</v>
          </cell>
          <cell r="DY6">
            <v>1483.7380000000001</v>
          </cell>
          <cell r="DZ6">
            <v>1258.5980000000004</v>
          </cell>
          <cell r="EA6">
            <v>1233.96</v>
          </cell>
          <cell r="EB6">
            <v>1127.7550000000001</v>
          </cell>
          <cell r="EC6">
            <v>496.14399999999989</v>
          </cell>
          <cell r="ED6">
            <v>682.64400000000001</v>
          </cell>
          <cell r="EE6">
            <v>638.15200000000004</v>
          </cell>
          <cell r="EF6">
            <v>948.72400000000016</v>
          </cell>
          <cell r="EG6">
            <v>949.03999999999974</v>
          </cell>
          <cell r="EH6">
            <v>1407.9929999999997</v>
          </cell>
          <cell r="EI6">
            <v>1001.8799999999999</v>
          </cell>
          <cell r="EJ6">
            <v>750.35599999999999</v>
          </cell>
          <cell r="EK6">
            <v>1047.0759999999998</v>
          </cell>
          <cell r="EL6">
            <v>1446.6880000000001</v>
          </cell>
          <cell r="EM6">
            <v>1527.2759999999998</v>
          </cell>
          <cell r="EN6">
            <v>814.42399999999998</v>
          </cell>
          <cell r="EO6">
            <v>696.75200000000007</v>
          </cell>
          <cell r="EP6">
            <v>862.83199999999999</v>
          </cell>
          <cell r="EQ6">
            <v>764.64</v>
          </cell>
          <cell r="ER6">
            <v>443.52</v>
          </cell>
          <cell r="ES6">
            <v>1212.155</v>
          </cell>
          <cell r="ET6">
            <v>1807.1090000000004</v>
          </cell>
          <cell r="EU6">
            <v>1270.4719999999998</v>
          </cell>
          <cell r="EV6">
            <v>1309.9220000000005</v>
          </cell>
          <cell r="EW6">
            <v>1511.4730000000006</v>
          </cell>
          <cell r="EX6">
            <v>1490.8600000000006</v>
          </cell>
          <cell r="EY6">
            <v>1828.748</v>
          </cell>
          <cell r="EZ6">
            <v>1549.0679999999998</v>
          </cell>
          <cell r="FA6">
            <v>1149.5800000000002</v>
          </cell>
          <cell r="FB6">
            <v>317.76</v>
          </cell>
          <cell r="FC6">
            <v>1001.3760000000002</v>
          </cell>
          <cell r="FD6">
            <v>2017.5660000000003</v>
          </cell>
          <cell r="FE6">
            <v>2654.2020000000011</v>
          </cell>
          <cell r="FF6">
            <v>2499.7320000000004</v>
          </cell>
          <cell r="FG6">
            <v>2657.4320000000002</v>
          </cell>
          <cell r="FH6">
            <v>1838.905</v>
          </cell>
          <cell r="FI6">
            <v>1270.1240000000005</v>
          </cell>
          <cell r="FJ6">
            <v>1181.4800000000002</v>
          </cell>
          <cell r="FK6">
            <v>1438.6</v>
          </cell>
          <cell r="FL6">
            <v>714.16000000000008</v>
          </cell>
          <cell r="FM6">
            <v>337.80000000000007</v>
          </cell>
          <cell r="FN6">
            <v>640.28</v>
          </cell>
          <cell r="FO6">
            <v>341.76</v>
          </cell>
          <cell r="FP6">
            <v>141.58000000000001</v>
          </cell>
          <cell r="FQ6">
            <v>372.59199999999998</v>
          </cell>
          <cell r="FR6">
            <v>980.68200000000013</v>
          </cell>
          <cell r="FS6">
            <v>664.51200000000006</v>
          </cell>
          <cell r="FT6">
            <v>1122.96</v>
          </cell>
          <cell r="FU6">
            <v>865.73599999999999</v>
          </cell>
          <cell r="FV6">
            <v>757.64999999999986</v>
          </cell>
          <cell r="FW6">
            <v>835.1099999999999</v>
          </cell>
          <cell r="FX6">
            <v>540.69399999999996</v>
          </cell>
          <cell r="FY6">
            <v>402.28</v>
          </cell>
          <cell r="FZ6">
            <v>456.02</v>
          </cell>
          <cell r="GA6">
            <v>573.72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/>
      <sheetData sheetId="25"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8.2000000000000011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9.1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2.2000000000000002</v>
          </cell>
          <cell r="AR6">
            <v>0</v>
          </cell>
          <cell r="AS6">
            <v>0</v>
          </cell>
          <cell r="AT6">
            <v>0</v>
          </cell>
          <cell r="AU6">
            <v>2.7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11.8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2.7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1.8</v>
          </cell>
          <cell r="BO6">
            <v>0</v>
          </cell>
          <cell r="BP6">
            <v>0</v>
          </cell>
          <cell r="BQ6">
            <v>0</v>
          </cell>
          <cell r="BR6">
            <v>11.100000000000001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9.9</v>
          </cell>
          <cell r="CC6">
            <v>0</v>
          </cell>
          <cell r="CD6">
            <v>7.3000000000000007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3.0000000000000001E-3</v>
          </cell>
          <cell r="EV6">
            <v>0</v>
          </cell>
          <cell r="EW6">
            <v>1.4000000000000002E-2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4.0000000000000001E-3</v>
          </cell>
          <cell r="FQ6">
            <v>0</v>
          </cell>
          <cell r="FR6">
            <v>0</v>
          </cell>
          <cell r="FS6">
            <v>0</v>
          </cell>
          <cell r="FT6">
            <v>1E-3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1">
          <cell r="B1">
            <v>0</v>
          </cell>
        </row>
        <row r="6">
          <cell r="B6">
            <v>35.1</v>
          </cell>
          <cell r="C6">
            <v>969.5</v>
          </cell>
          <cell r="D6">
            <v>2865.5</v>
          </cell>
          <cell r="E6">
            <v>3634.9</v>
          </cell>
          <cell r="F6">
            <v>3192.7000000000003</v>
          </cell>
          <cell r="G6">
            <v>3197.3</v>
          </cell>
          <cell r="H6">
            <v>2405.4</v>
          </cell>
          <cell r="I6">
            <v>2901.7000000000003</v>
          </cell>
          <cell r="J6">
            <v>3306.8</v>
          </cell>
          <cell r="K6">
            <v>2862.4</v>
          </cell>
          <cell r="L6">
            <v>3872.1000000000004</v>
          </cell>
          <cell r="M6">
            <v>3263.2000000000003</v>
          </cell>
          <cell r="N6">
            <v>1254.7</v>
          </cell>
          <cell r="O6">
            <v>3325.1000000000004</v>
          </cell>
          <cell r="P6">
            <v>2965.1000000000004</v>
          </cell>
          <cell r="Q6">
            <v>2371.7000000000003</v>
          </cell>
          <cell r="R6">
            <v>2521.4</v>
          </cell>
          <cell r="S6">
            <v>5518.8</v>
          </cell>
          <cell r="T6">
            <v>1075.2</v>
          </cell>
          <cell r="U6">
            <v>942.40000000000009</v>
          </cell>
          <cell r="V6">
            <v>1294.6000000000001</v>
          </cell>
          <cell r="W6">
            <v>888.40000000000009</v>
          </cell>
          <cell r="X6">
            <v>608.4</v>
          </cell>
          <cell r="Y6">
            <v>325.20000000000005</v>
          </cell>
          <cell r="Z6">
            <v>1619.5</v>
          </cell>
          <cell r="AA6">
            <v>4806.4000000000005</v>
          </cell>
          <cell r="AB6">
            <v>6271.8</v>
          </cell>
          <cell r="AC6">
            <v>6856.5000000000009</v>
          </cell>
          <cell r="AD6">
            <v>6521.7000000000007</v>
          </cell>
          <cell r="AE6">
            <v>6616.7</v>
          </cell>
          <cell r="AF6">
            <v>6221.2000000000007</v>
          </cell>
          <cell r="AG6">
            <v>6736.0000000000009</v>
          </cell>
          <cell r="AH6">
            <v>4062.8</v>
          </cell>
          <cell r="AI6">
            <v>4297.1000000000004</v>
          </cell>
          <cell r="AJ6">
            <v>5846.8</v>
          </cell>
          <cell r="AK6">
            <v>3812.8</v>
          </cell>
          <cell r="AL6">
            <v>8984.2999999999993</v>
          </cell>
          <cell r="AM6">
            <v>7894.9000000000005</v>
          </cell>
          <cell r="AN6">
            <v>8400.3000000000011</v>
          </cell>
          <cell r="AO6">
            <v>9881.9000000000015</v>
          </cell>
          <cell r="AP6">
            <v>17491.5</v>
          </cell>
          <cell r="AQ6">
            <v>9418.7000000000007</v>
          </cell>
          <cell r="AR6">
            <v>11362.800000000001</v>
          </cell>
          <cell r="AS6">
            <v>9420</v>
          </cell>
          <cell r="AT6">
            <v>11028.6</v>
          </cell>
          <cell r="AU6">
            <v>4053.6</v>
          </cell>
          <cell r="AV6">
            <v>4084.5</v>
          </cell>
          <cell r="AW6">
            <v>4769.5999999999995</v>
          </cell>
          <cell r="AX6">
            <v>3315.4</v>
          </cell>
          <cell r="AY6">
            <v>7814.9000000000005</v>
          </cell>
          <cell r="AZ6">
            <v>8839.5</v>
          </cell>
          <cell r="BA6">
            <v>8342.5</v>
          </cell>
          <cell r="BB6">
            <v>8146.2</v>
          </cell>
          <cell r="BC6">
            <v>9067.4</v>
          </cell>
          <cell r="BD6">
            <v>8862.9</v>
          </cell>
          <cell r="BE6">
            <v>6890.7</v>
          </cell>
          <cell r="BF6">
            <v>8399.3000000000011</v>
          </cell>
          <cell r="BG6">
            <v>6914.7000000000007</v>
          </cell>
          <cell r="BH6">
            <v>7534</v>
          </cell>
          <cell r="BI6">
            <v>5930.1</v>
          </cell>
          <cell r="BJ6">
            <v>6239.8</v>
          </cell>
          <cell r="BK6">
            <v>5398.8</v>
          </cell>
          <cell r="BL6">
            <v>7955</v>
          </cell>
          <cell r="BM6">
            <v>8389.8000000000011</v>
          </cell>
          <cell r="BN6">
            <v>8488.4</v>
          </cell>
          <cell r="BO6">
            <v>10293.6</v>
          </cell>
          <cell r="BP6">
            <v>8415</v>
          </cell>
          <cell r="BQ6">
            <v>8508.1</v>
          </cell>
          <cell r="BR6">
            <v>9696.2000000000007</v>
          </cell>
          <cell r="BS6">
            <v>12496.4</v>
          </cell>
          <cell r="BT6">
            <v>11310.400000000001</v>
          </cell>
          <cell r="BU6">
            <v>9881.7000000000007</v>
          </cell>
          <cell r="BV6">
            <v>5613.7000000000007</v>
          </cell>
          <cell r="BW6">
            <v>8551.4</v>
          </cell>
          <cell r="BX6">
            <v>11332.7</v>
          </cell>
          <cell r="BY6">
            <v>12207.000000000002</v>
          </cell>
          <cell r="BZ6">
            <v>11519.1</v>
          </cell>
          <cell r="CA6">
            <v>13305.800000000001</v>
          </cell>
          <cell r="CB6">
            <v>15326.2</v>
          </cell>
          <cell r="CC6">
            <v>19571.2</v>
          </cell>
          <cell r="CD6">
            <v>19295</v>
          </cell>
          <cell r="CE6">
            <v>16625.3</v>
          </cell>
          <cell r="CF6">
            <v>17782.800000000003</v>
          </cell>
          <cell r="CG6">
            <v>9442.9</v>
          </cell>
          <cell r="CH6">
            <v>11591.400000000001</v>
          </cell>
          <cell r="CI6">
            <v>12328.300000000001</v>
          </cell>
          <cell r="CJ6">
            <v>17292.8</v>
          </cell>
          <cell r="CK6">
            <v>14483.6</v>
          </cell>
          <cell r="CL6">
            <v>16544.3</v>
          </cell>
          <cell r="CM6">
            <v>15980.5</v>
          </cell>
          <cell r="CN6">
            <v>15085.7</v>
          </cell>
          <cell r="CO6">
            <v>16654.2</v>
          </cell>
          <cell r="CP6">
            <v>17680.5</v>
          </cell>
          <cell r="CQ6">
            <v>17788.8</v>
          </cell>
          <cell r="CR6">
            <v>18678.400000000001</v>
          </cell>
          <cell r="CS6">
            <v>9670</v>
          </cell>
          <cell r="CT6">
            <v>10209.1</v>
          </cell>
          <cell r="CU6">
            <v>9119.1</v>
          </cell>
          <cell r="CV6">
            <v>11916.300000000001</v>
          </cell>
          <cell r="CW6">
            <v>15655.800000000001</v>
          </cell>
          <cell r="CX6">
            <v>16195.7</v>
          </cell>
          <cell r="CY6">
            <v>16257</v>
          </cell>
          <cell r="CZ6">
            <v>14339.400000000001</v>
          </cell>
          <cell r="DA6">
            <v>13057.6</v>
          </cell>
          <cell r="DB6">
            <v>12924.2</v>
          </cell>
          <cell r="DC6">
            <v>12850.6</v>
          </cell>
          <cell r="DD6">
            <v>10941.300000000001</v>
          </cell>
          <cell r="DE6">
            <v>4325.6000000000004</v>
          </cell>
          <cell r="DF6">
            <v>8239.2000000000007</v>
          </cell>
          <cell r="DG6">
            <v>7069</v>
          </cell>
          <cell r="DH6">
            <v>8456</v>
          </cell>
          <cell r="DI6">
            <v>8948.6</v>
          </cell>
          <cell r="DJ6">
            <v>8027.5</v>
          </cell>
          <cell r="DK6">
            <v>6037.6</v>
          </cell>
          <cell r="DL6">
            <v>11273.4</v>
          </cell>
          <cell r="DM6">
            <v>10817.5</v>
          </cell>
          <cell r="DN6">
            <v>9559.2000000000007</v>
          </cell>
          <cell r="DO6">
            <v>12744.300000000001</v>
          </cell>
          <cell r="DP6">
            <v>3040.4</v>
          </cell>
          <cell r="DQ6">
            <v>7190.5</v>
          </cell>
          <cell r="DR6">
            <v>8134.2530000000006</v>
          </cell>
          <cell r="DS6">
            <v>7719.3709999999992</v>
          </cell>
          <cell r="DT6">
            <v>6004.4320000000007</v>
          </cell>
          <cell r="DU6">
            <v>4067.125</v>
          </cell>
          <cell r="DV6">
            <v>9001.9860000000008</v>
          </cell>
          <cell r="DW6">
            <v>8849.4430000000011</v>
          </cell>
          <cell r="DX6">
            <v>10422.735000000001</v>
          </cell>
          <cell r="DY6">
            <v>6653.5650000000014</v>
          </cell>
          <cell r="DZ6">
            <v>8161.2170000000006</v>
          </cell>
          <cell r="EA6">
            <v>8497.2540000000008</v>
          </cell>
          <cell r="EB6">
            <v>8525.469000000001</v>
          </cell>
          <cell r="EC6">
            <v>6462.7719999999999</v>
          </cell>
          <cell r="ED6">
            <v>5296.7830000000004</v>
          </cell>
          <cell r="EE6">
            <v>5647.2620000000006</v>
          </cell>
          <cell r="EF6">
            <v>8606.4639999999999</v>
          </cell>
          <cell r="EG6">
            <v>8570.1640000000007</v>
          </cell>
          <cell r="EH6">
            <v>7495.6010000000015</v>
          </cell>
          <cell r="EI6">
            <v>7888.956000000001</v>
          </cell>
          <cell r="EJ6">
            <v>6915.8210000000008</v>
          </cell>
          <cell r="EK6">
            <v>7561.853000000001</v>
          </cell>
          <cell r="EL6">
            <v>7688.349000000002</v>
          </cell>
          <cell r="EM6">
            <v>8245.3250000000007</v>
          </cell>
          <cell r="EN6">
            <v>7167.0389999999998</v>
          </cell>
          <cell r="EO6">
            <v>4993.3739999999998</v>
          </cell>
          <cell r="EP6">
            <v>4958.7720000000008</v>
          </cell>
          <cell r="EQ6">
            <v>7629.6370000000006</v>
          </cell>
          <cell r="ER6">
            <v>12587.444000000001</v>
          </cell>
          <cell r="ES6">
            <v>11736.185000000001</v>
          </cell>
          <cell r="ET6">
            <v>11506.443000000001</v>
          </cell>
          <cell r="EU6">
            <v>9869.3300000000017</v>
          </cell>
          <cell r="EV6">
            <v>6631.9059999999999</v>
          </cell>
          <cell r="EW6">
            <v>6577.5259999999998</v>
          </cell>
          <cell r="EX6">
            <v>6735.4340000000011</v>
          </cell>
          <cell r="EY6">
            <v>4342.0180000000009</v>
          </cell>
          <cell r="EZ6">
            <v>4965.4370000000008</v>
          </cell>
          <cell r="FA6">
            <v>3315.6619999999998</v>
          </cell>
          <cell r="FB6">
            <v>2995.6150000000002</v>
          </cell>
          <cell r="FC6">
            <v>5745.8430000000008</v>
          </cell>
          <cell r="FD6">
            <v>4500.0259999999998</v>
          </cell>
          <cell r="FE6">
            <v>5114.8600000000006</v>
          </cell>
          <cell r="FF6">
            <v>7487.7570000000014</v>
          </cell>
          <cell r="FG6">
            <v>8777.7760000000017</v>
          </cell>
          <cell r="FH6">
            <v>4411.5919999999996</v>
          </cell>
          <cell r="FI6">
            <v>6626.0600000000013</v>
          </cell>
          <cell r="FJ6">
            <v>7463.1739999999991</v>
          </cell>
          <cell r="FK6">
            <v>9171.5660000000007</v>
          </cell>
          <cell r="FL6">
            <v>8409.1530000000002</v>
          </cell>
          <cell r="FM6">
            <v>5307.299</v>
          </cell>
          <cell r="FN6">
            <v>3962.165</v>
          </cell>
          <cell r="FO6">
            <v>6531.0439999999999</v>
          </cell>
          <cell r="FP6">
            <v>8965.1839999999993</v>
          </cell>
          <cell r="FQ6">
            <v>6088.875</v>
          </cell>
          <cell r="FR6">
            <v>5988.0510000000004</v>
          </cell>
          <cell r="FS6">
            <v>7319.6720000000005</v>
          </cell>
          <cell r="FT6">
            <v>7791.7660000000005</v>
          </cell>
          <cell r="FU6">
            <v>7824.9790000000003</v>
          </cell>
          <cell r="FV6">
            <v>7401.21</v>
          </cell>
          <cell r="FW6">
            <v>5781.8249999999998</v>
          </cell>
          <cell r="FX6">
            <v>3960.54</v>
          </cell>
          <cell r="FY6">
            <v>3692.3609999999999</v>
          </cell>
          <cell r="FZ6">
            <v>3374.7510000000002</v>
          </cell>
          <cell r="GA6">
            <v>1801.06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</v>
          </cell>
          <cell r="C6">
            <v>0.8</v>
          </cell>
          <cell r="D6">
            <v>0.4</v>
          </cell>
          <cell r="E6">
            <v>0</v>
          </cell>
          <cell r="F6">
            <v>0.2</v>
          </cell>
          <cell r="G6">
            <v>0</v>
          </cell>
          <cell r="H6">
            <v>0.20000000000000004</v>
          </cell>
          <cell r="I6">
            <v>0.4</v>
          </cell>
          <cell r="J6">
            <v>0</v>
          </cell>
          <cell r="K6">
            <v>0.1</v>
          </cell>
          <cell r="L6">
            <v>0.8</v>
          </cell>
          <cell r="M6">
            <v>0</v>
          </cell>
          <cell r="N6">
            <v>0</v>
          </cell>
          <cell r="O6">
            <v>0</v>
          </cell>
          <cell r="P6">
            <v>0.1</v>
          </cell>
          <cell r="Q6">
            <v>0.60000000000000009</v>
          </cell>
          <cell r="R6">
            <v>0</v>
          </cell>
          <cell r="S6">
            <v>0.2</v>
          </cell>
          <cell r="T6">
            <v>0</v>
          </cell>
          <cell r="U6">
            <v>0</v>
          </cell>
          <cell r="V6">
            <v>0.4</v>
          </cell>
          <cell r="W6">
            <v>0</v>
          </cell>
          <cell r="X6">
            <v>0.4</v>
          </cell>
          <cell r="Y6">
            <v>0</v>
          </cell>
          <cell r="Z6">
            <v>0.30000000000000004</v>
          </cell>
          <cell r="AA6">
            <v>0.4</v>
          </cell>
          <cell r="AB6">
            <v>0.30000000000000004</v>
          </cell>
          <cell r="AC6">
            <v>0.30000000000000004</v>
          </cell>
          <cell r="AD6">
            <v>0</v>
          </cell>
          <cell r="AE6">
            <v>0</v>
          </cell>
          <cell r="AF6">
            <v>0.1</v>
          </cell>
          <cell r="AG6">
            <v>0</v>
          </cell>
          <cell r="AH6">
            <v>0.2</v>
          </cell>
          <cell r="AI6">
            <v>0.2</v>
          </cell>
          <cell r="AJ6">
            <v>0.1</v>
          </cell>
          <cell r="AK6">
            <v>0</v>
          </cell>
          <cell r="AL6">
            <v>0</v>
          </cell>
          <cell r="AM6">
            <v>0.4</v>
          </cell>
          <cell r="AN6">
            <v>0.4</v>
          </cell>
          <cell r="AO6">
            <v>0</v>
          </cell>
          <cell r="AP6">
            <v>0.1</v>
          </cell>
          <cell r="AQ6">
            <v>0</v>
          </cell>
          <cell r="AR6">
            <v>0.4</v>
          </cell>
          <cell r="AS6">
            <v>0.2</v>
          </cell>
          <cell r="AT6">
            <v>0.2</v>
          </cell>
          <cell r="AU6">
            <v>0.2</v>
          </cell>
          <cell r="AV6">
            <v>0</v>
          </cell>
          <cell r="AW6">
            <v>0.1</v>
          </cell>
          <cell r="AX6">
            <v>0.30000000000000004</v>
          </cell>
          <cell r="AY6">
            <v>0.4</v>
          </cell>
          <cell r="AZ6">
            <v>0.1</v>
          </cell>
          <cell r="BA6">
            <v>0</v>
          </cell>
          <cell r="BB6">
            <v>0.5</v>
          </cell>
          <cell r="BC6">
            <v>0</v>
          </cell>
          <cell r="BD6">
            <v>0</v>
          </cell>
          <cell r="BE6">
            <v>0.1</v>
          </cell>
          <cell r="BF6">
            <v>0.5</v>
          </cell>
          <cell r="BG6">
            <v>0.2</v>
          </cell>
          <cell r="BH6">
            <v>0.2</v>
          </cell>
          <cell r="BI6">
            <v>0</v>
          </cell>
          <cell r="BJ6">
            <v>0.5</v>
          </cell>
          <cell r="BK6">
            <v>0.5</v>
          </cell>
          <cell r="BL6">
            <v>0</v>
          </cell>
          <cell r="BM6">
            <v>0.5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24.200000000000003</v>
          </cell>
          <cell r="BS6">
            <v>0</v>
          </cell>
          <cell r="BT6">
            <v>0.4</v>
          </cell>
          <cell r="BU6">
            <v>0.5</v>
          </cell>
          <cell r="BV6">
            <v>0</v>
          </cell>
          <cell r="BW6">
            <v>168.20000000000002</v>
          </cell>
          <cell r="BX6">
            <v>0</v>
          </cell>
          <cell r="BY6">
            <v>48.6</v>
          </cell>
          <cell r="BZ6">
            <v>48</v>
          </cell>
          <cell r="CA6">
            <v>24.400000000000002</v>
          </cell>
          <cell r="CB6">
            <v>0.2</v>
          </cell>
          <cell r="CC6">
            <v>0.8</v>
          </cell>
          <cell r="CD6">
            <v>0</v>
          </cell>
          <cell r="CE6">
            <v>0.9</v>
          </cell>
          <cell r="CF6">
            <v>0.2</v>
          </cell>
          <cell r="CG6">
            <v>0</v>
          </cell>
          <cell r="CH6">
            <v>0.4</v>
          </cell>
          <cell r="CI6">
            <v>0</v>
          </cell>
          <cell r="CJ6">
            <v>0.2</v>
          </cell>
          <cell r="CK6">
            <v>0.8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0.70000000000000007</v>
          </cell>
          <cell r="CQ6">
            <v>1.1000000000000001</v>
          </cell>
          <cell r="CR6">
            <v>0.2</v>
          </cell>
          <cell r="CS6">
            <v>0</v>
          </cell>
          <cell r="CT6">
            <v>1.2000000000000002</v>
          </cell>
          <cell r="CU6">
            <v>0</v>
          </cell>
          <cell r="CV6">
            <v>0.70000000000000007</v>
          </cell>
          <cell r="CW6">
            <v>0</v>
          </cell>
          <cell r="CX6">
            <v>0.5</v>
          </cell>
          <cell r="CY6">
            <v>0</v>
          </cell>
          <cell r="CZ6">
            <v>0.1</v>
          </cell>
          <cell r="DA6">
            <v>0</v>
          </cell>
          <cell r="DB6">
            <v>0.5</v>
          </cell>
          <cell r="DC6">
            <v>0.9</v>
          </cell>
          <cell r="DD6">
            <v>0</v>
          </cell>
          <cell r="DE6">
            <v>1.1000000000000001</v>
          </cell>
          <cell r="DF6">
            <v>0.4</v>
          </cell>
          <cell r="DG6">
            <v>1.1000000000000001</v>
          </cell>
          <cell r="DH6">
            <v>0.5</v>
          </cell>
          <cell r="DI6">
            <v>0</v>
          </cell>
          <cell r="DJ6">
            <v>0.60000000000000009</v>
          </cell>
          <cell r="DK6">
            <v>0.4</v>
          </cell>
          <cell r="DL6">
            <v>0.8</v>
          </cell>
          <cell r="DM6">
            <v>0.60000000000000009</v>
          </cell>
          <cell r="DN6">
            <v>0.60000000000000009</v>
          </cell>
          <cell r="DO6">
            <v>0.4</v>
          </cell>
          <cell r="DP6">
            <v>1.9000000000000001</v>
          </cell>
          <cell r="DQ6">
            <v>2.2000000000000002</v>
          </cell>
          <cell r="DR6">
            <v>0</v>
          </cell>
          <cell r="DS6">
            <v>0</v>
          </cell>
          <cell r="DT6">
            <v>1.6340000000000001</v>
          </cell>
          <cell r="DU6">
            <v>0</v>
          </cell>
          <cell r="DV6">
            <v>1.6460000000000001</v>
          </cell>
          <cell r="DW6">
            <v>0</v>
          </cell>
          <cell r="DX6">
            <v>1.6970000000000001</v>
          </cell>
          <cell r="DY6">
            <v>1.47</v>
          </cell>
          <cell r="DZ6">
            <v>0</v>
          </cell>
          <cell r="EA6">
            <v>3.54</v>
          </cell>
          <cell r="EB6">
            <v>2.5010000000000008</v>
          </cell>
          <cell r="EC6">
            <v>0</v>
          </cell>
          <cell r="ED6">
            <v>0</v>
          </cell>
          <cell r="EE6">
            <v>2.0739999999999998</v>
          </cell>
          <cell r="EF6">
            <v>1.3160000000000001</v>
          </cell>
          <cell r="EG6">
            <v>3.4000000000000002E-2</v>
          </cell>
          <cell r="EH6">
            <v>1.8820000000000001</v>
          </cell>
          <cell r="EI6">
            <v>1.7000000000000001E-2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24.024000000000004</v>
          </cell>
          <cell r="EQ6">
            <v>24</v>
          </cell>
          <cell r="ER6">
            <v>0</v>
          </cell>
          <cell r="ES6">
            <v>0</v>
          </cell>
          <cell r="ET6">
            <v>3.400000000000003E-2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3.4000000000000002E-2</v>
          </cell>
          <cell r="EZ6">
            <v>0</v>
          </cell>
          <cell r="FA6">
            <v>0</v>
          </cell>
          <cell r="FB6">
            <v>6.8000000000000005E-2</v>
          </cell>
          <cell r="FC6">
            <v>6.8000000000000005E-2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1.1000000000000001E-2</v>
          </cell>
          <cell r="FL6">
            <v>9.2000000000000012E-2</v>
          </cell>
          <cell r="FM6">
            <v>0</v>
          </cell>
          <cell r="FN6">
            <v>3.0000000000000001E-3</v>
          </cell>
          <cell r="FO6">
            <v>5.0000000000000001E-3</v>
          </cell>
          <cell r="FP6">
            <v>0</v>
          </cell>
          <cell r="FQ6">
            <v>2E-3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2.4000000000000007E-2</v>
          </cell>
          <cell r="FZ6">
            <v>0</v>
          </cell>
          <cell r="GA6">
            <v>5.7999999999999996E-2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</sheetData>
      <sheetData sheetId="5">
        <row r="3">
          <cell r="B3">
            <v>0</v>
          </cell>
        </row>
      </sheetData>
      <sheetData sheetId="6"/>
      <sheetData sheetId="7">
        <row r="1">
          <cell r="B1">
            <v>3739.6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0.70000000000000007</v>
          </cell>
          <cell r="E6">
            <v>0</v>
          </cell>
          <cell r="F6">
            <v>0</v>
          </cell>
          <cell r="G6">
            <v>0</v>
          </cell>
          <cell r="H6">
            <v>0.70000000000000007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2.6</v>
          </cell>
          <cell r="Q6">
            <v>0</v>
          </cell>
          <cell r="R6">
            <v>0</v>
          </cell>
          <cell r="S6">
            <v>1.3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1.3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0.2</v>
          </cell>
          <cell r="AP6">
            <v>0.1</v>
          </cell>
          <cell r="AQ6">
            <v>0.1</v>
          </cell>
          <cell r="AR6">
            <v>0.1</v>
          </cell>
          <cell r="AS6">
            <v>0</v>
          </cell>
          <cell r="AT6">
            <v>0.2</v>
          </cell>
          <cell r="AU6">
            <v>0</v>
          </cell>
          <cell r="AV6">
            <v>0.1</v>
          </cell>
          <cell r="AW6">
            <v>0.2</v>
          </cell>
          <cell r="AX6">
            <v>0.1</v>
          </cell>
          <cell r="AY6">
            <v>0.1</v>
          </cell>
          <cell r="AZ6">
            <v>0.2</v>
          </cell>
          <cell r="BA6">
            <v>0</v>
          </cell>
          <cell r="BB6">
            <v>0.30000000000000004</v>
          </cell>
          <cell r="BC6">
            <v>0.2</v>
          </cell>
          <cell r="BD6">
            <v>0.1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0.4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0.1</v>
          </cell>
          <cell r="DG6">
            <v>0.4</v>
          </cell>
          <cell r="DH6">
            <v>0.4</v>
          </cell>
          <cell r="DI6">
            <v>0.2</v>
          </cell>
          <cell r="DJ6">
            <v>0.4</v>
          </cell>
          <cell r="DK6">
            <v>0.30000000000000004</v>
          </cell>
          <cell r="DL6">
            <v>0.2</v>
          </cell>
          <cell r="DM6">
            <v>0.4</v>
          </cell>
          <cell r="DN6">
            <v>0.4</v>
          </cell>
          <cell r="DO6">
            <v>0.4</v>
          </cell>
          <cell r="DP6">
            <v>0.30000000000000004</v>
          </cell>
          <cell r="DQ6">
            <v>0.30000000000000004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10.16</v>
          </cell>
          <cell r="EZ6">
            <v>0</v>
          </cell>
          <cell r="FA6">
            <v>5.16</v>
          </cell>
          <cell r="FB6">
            <v>18.919999999999998</v>
          </cell>
          <cell r="FC6">
            <v>17.82</v>
          </cell>
          <cell r="FD6">
            <v>69.92</v>
          </cell>
          <cell r="FE6">
            <v>58.2</v>
          </cell>
          <cell r="FF6">
            <v>78.64</v>
          </cell>
          <cell r="FG6">
            <v>117.75999999999999</v>
          </cell>
          <cell r="FH6">
            <v>52.800000000000004</v>
          </cell>
          <cell r="FI6">
            <v>70.48299999999999</v>
          </cell>
          <cell r="FJ6">
            <v>60.360000000000007</v>
          </cell>
          <cell r="FK6">
            <v>66.720000000000013</v>
          </cell>
          <cell r="FL6">
            <v>33.78</v>
          </cell>
          <cell r="FM6">
            <v>29.74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38.798999999999999</v>
          </cell>
          <cell r="FT6">
            <v>50.2</v>
          </cell>
          <cell r="FU6">
            <v>194.4</v>
          </cell>
          <cell r="FV6">
            <v>89.64</v>
          </cell>
          <cell r="FW6">
            <v>214.20000000000002</v>
          </cell>
          <cell r="FX6">
            <v>153.72</v>
          </cell>
          <cell r="FY6">
            <v>287.50799999999998</v>
          </cell>
          <cell r="FZ6">
            <v>153.72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23.3</v>
          </cell>
          <cell r="K6">
            <v>0</v>
          </cell>
          <cell r="L6">
            <v>105</v>
          </cell>
          <cell r="M6">
            <v>21</v>
          </cell>
          <cell r="N6">
            <v>21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24</v>
          </cell>
          <cell r="AU6">
            <v>24</v>
          </cell>
          <cell r="AV6">
            <v>24</v>
          </cell>
          <cell r="AW6">
            <v>24</v>
          </cell>
          <cell r="AX6">
            <v>24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48</v>
          </cell>
          <cell r="BE6">
            <v>48</v>
          </cell>
          <cell r="BF6">
            <v>48</v>
          </cell>
          <cell r="BG6">
            <v>0</v>
          </cell>
          <cell r="BH6">
            <v>48</v>
          </cell>
          <cell r="BI6">
            <v>0</v>
          </cell>
          <cell r="BJ6">
            <v>72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22.1</v>
          </cell>
          <cell r="BS6">
            <v>70.100000000000009</v>
          </cell>
          <cell r="BT6">
            <v>0</v>
          </cell>
          <cell r="BU6">
            <v>0</v>
          </cell>
          <cell r="BV6">
            <v>24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24</v>
          </cell>
          <cell r="CD6">
            <v>72</v>
          </cell>
          <cell r="CE6">
            <v>0</v>
          </cell>
          <cell r="CF6">
            <v>0</v>
          </cell>
          <cell r="CG6">
            <v>24</v>
          </cell>
          <cell r="CH6">
            <v>0</v>
          </cell>
          <cell r="CI6">
            <v>24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15.898000000000001</v>
          </cell>
          <cell r="EO6">
            <v>0</v>
          </cell>
          <cell r="EP6">
            <v>15.898</v>
          </cell>
          <cell r="EQ6">
            <v>16.632000000000001</v>
          </cell>
          <cell r="ER6">
            <v>0</v>
          </cell>
          <cell r="ES6">
            <v>15.941000000000001</v>
          </cell>
          <cell r="ET6">
            <v>15.653</v>
          </cell>
          <cell r="EU6">
            <v>0</v>
          </cell>
          <cell r="EV6">
            <v>16.632000000000001</v>
          </cell>
          <cell r="EW6">
            <v>16.026999999999997</v>
          </cell>
          <cell r="EX6">
            <v>0</v>
          </cell>
          <cell r="EY6">
            <v>16.157</v>
          </cell>
          <cell r="EZ6">
            <v>0</v>
          </cell>
          <cell r="FA6">
            <v>16.07</v>
          </cell>
          <cell r="FB6">
            <v>16.157</v>
          </cell>
          <cell r="FC6">
            <v>0</v>
          </cell>
          <cell r="FD6">
            <v>16.07</v>
          </cell>
          <cell r="FE6">
            <v>16.07</v>
          </cell>
          <cell r="FF6">
            <v>16.049000000000003</v>
          </cell>
          <cell r="FG6">
            <v>16.222000000000001</v>
          </cell>
          <cell r="FH6">
            <v>0</v>
          </cell>
          <cell r="FI6">
            <v>16.2</v>
          </cell>
          <cell r="FJ6">
            <v>16.2</v>
          </cell>
          <cell r="FK6">
            <v>16.2</v>
          </cell>
          <cell r="FL6">
            <v>32.249000000000002</v>
          </cell>
          <cell r="FM6">
            <v>0</v>
          </cell>
          <cell r="FN6">
            <v>16.091999999999999</v>
          </cell>
          <cell r="FO6">
            <v>0</v>
          </cell>
          <cell r="FP6">
            <v>16.330000000000002</v>
          </cell>
          <cell r="FQ6">
            <v>48.362000000000002</v>
          </cell>
          <cell r="FR6">
            <v>0</v>
          </cell>
          <cell r="FS6">
            <v>16.222000000000001</v>
          </cell>
          <cell r="FT6">
            <v>16.437999999999999</v>
          </cell>
          <cell r="FU6">
            <v>31.881</v>
          </cell>
          <cell r="FV6">
            <v>16.437999999999999</v>
          </cell>
          <cell r="FW6">
            <v>32.465000000000003</v>
          </cell>
          <cell r="FX6">
            <v>32.140999999999991</v>
          </cell>
          <cell r="FY6">
            <v>0</v>
          </cell>
          <cell r="FZ6">
            <v>0</v>
          </cell>
          <cell r="GA6">
            <v>2.0739999999999998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44.400000000000006</v>
          </cell>
          <cell r="N6">
            <v>41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1.4000000000000001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3.0000000000000001E-3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1.1000000000000001E-2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0.1</v>
          </cell>
          <cell r="C6">
            <v>0</v>
          </cell>
          <cell r="D6">
            <v>0</v>
          </cell>
          <cell r="E6">
            <v>0.1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0.1</v>
          </cell>
          <cell r="N6">
            <v>0</v>
          </cell>
          <cell r="O6">
            <v>8.7000000000000011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0.1</v>
          </cell>
          <cell r="X6">
            <v>0.1</v>
          </cell>
          <cell r="Y6">
            <v>60.1</v>
          </cell>
          <cell r="Z6">
            <v>80</v>
          </cell>
          <cell r="AA6">
            <v>0</v>
          </cell>
          <cell r="AB6">
            <v>0</v>
          </cell>
          <cell r="AC6">
            <v>50.5</v>
          </cell>
          <cell r="AD6">
            <v>50</v>
          </cell>
          <cell r="AE6">
            <v>0</v>
          </cell>
          <cell r="AF6">
            <v>0</v>
          </cell>
          <cell r="AG6">
            <v>25</v>
          </cell>
          <cell r="AH6">
            <v>50.000000000000007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0.1</v>
          </cell>
          <cell r="BB6">
            <v>0</v>
          </cell>
          <cell r="BC6">
            <v>0.2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3.7999999999999989</v>
          </cell>
          <cell r="BR6">
            <v>0</v>
          </cell>
          <cell r="BS6">
            <v>0</v>
          </cell>
          <cell r="BT6">
            <v>3.3000000000000003</v>
          </cell>
          <cell r="BU6">
            <v>0</v>
          </cell>
          <cell r="BV6">
            <v>0</v>
          </cell>
          <cell r="BW6">
            <v>7.6000000000000005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14.100000000000001</v>
          </cell>
          <cell r="CD6">
            <v>0</v>
          </cell>
          <cell r="CE6">
            <v>0</v>
          </cell>
          <cell r="CF6">
            <v>0</v>
          </cell>
          <cell r="CG6">
            <v>3.9000000000000004</v>
          </cell>
          <cell r="CH6">
            <v>9.9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161.10000000000002</v>
          </cell>
          <cell r="CR6">
            <v>147.4</v>
          </cell>
          <cell r="CS6">
            <v>271</v>
          </cell>
          <cell r="CT6">
            <v>271</v>
          </cell>
          <cell r="CU6">
            <v>0</v>
          </cell>
          <cell r="CV6">
            <v>39.1</v>
          </cell>
          <cell r="CW6">
            <v>309.70000000000005</v>
          </cell>
          <cell r="CX6">
            <v>367.3</v>
          </cell>
          <cell r="CY6">
            <v>713.1</v>
          </cell>
          <cell r="CZ6">
            <v>356.8</v>
          </cell>
          <cell r="DA6">
            <v>0</v>
          </cell>
          <cell r="DB6">
            <v>0</v>
          </cell>
          <cell r="DC6">
            <v>14.100000000000001</v>
          </cell>
          <cell r="DD6">
            <v>36.1</v>
          </cell>
          <cell r="DE6">
            <v>0</v>
          </cell>
          <cell r="DF6">
            <v>190.9</v>
          </cell>
          <cell r="DG6">
            <v>353.1</v>
          </cell>
          <cell r="DH6">
            <v>434.70000000000005</v>
          </cell>
          <cell r="DI6">
            <v>127.60000000000001</v>
          </cell>
          <cell r="DJ6">
            <v>63.7</v>
          </cell>
          <cell r="DK6">
            <v>38.6</v>
          </cell>
          <cell r="DL6">
            <v>121.20000000000002</v>
          </cell>
          <cell r="DM6">
            <v>0</v>
          </cell>
          <cell r="DN6">
            <v>14.700000000000001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1.1000000000000001E-2</v>
          </cell>
          <cell r="DT6">
            <v>8.0000000000000002E-3</v>
          </cell>
          <cell r="DU6">
            <v>0</v>
          </cell>
          <cell r="DV6">
            <v>2.0000000000000004E-2</v>
          </cell>
          <cell r="DW6">
            <v>1.2E-2</v>
          </cell>
          <cell r="DX6">
            <v>0</v>
          </cell>
          <cell r="DY6">
            <v>0.56499999999999995</v>
          </cell>
          <cell r="DZ6">
            <v>14.281000000000001</v>
          </cell>
          <cell r="EA6">
            <v>0.43</v>
          </cell>
          <cell r="EB6">
            <v>7.2999999999999995E-2</v>
          </cell>
          <cell r="EC6">
            <v>0.501</v>
          </cell>
          <cell r="ED6">
            <v>1.0000000000000009E-2</v>
          </cell>
          <cell r="EE6">
            <v>13.461000000000002</v>
          </cell>
          <cell r="EF6">
            <v>0</v>
          </cell>
          <cell r="EG6">
            <v>0.501</v>
          </cell>
          <cell r="EH6">
            <v>2.0000000000000004E-2</v>
          </cell>
          <cell r="EI6">
            <v>1.6E-2</v>
          </cell>
          <cell r="EJ6">
            <v>5.000000000000001E-3</v>
          </cell>
          <cell r="EK6">
            <v>13.526</v>
          </cell>
          <cell r="EL6">
            <v>3.4170000000000003</v>
          </cell>
          <cell r="EM6">
            <v>3.0000000000000001E-3</v>
          </cell>
          <cell r="EN6">
            <v>13.441000000000001</v>
          </cell>
          <cell r="EO6">
            <v>0</v>
          </cell>
          <cell r="EP6">
            <v>5.1000000000000004E-2</v>
          </cell>
          <cell r="EQ6">
            <v>0.02</v>
          </cell>
          <cell r="ER6">
            <v>2E-3</v>
          </cell>
          <cell r="ES6">
            <v>22.331000000000003</v>
          </cell>
          <cell r="ET6">
            <v>4.9000000000000002E-2</v>
          </cell>
          <cell r="EU6">
            <v>4.0000000000000001E-3</v>
          </cell>
          <cell r="EV6">
            <v>0.124</v>
          </cell>
          <cell r="EW6">
            <v>0.10900000000000001</v>
          </cell>
          <cell r="EX6">
            <v>0.4</v>
          </cell>
          <cell r="EY6">
            <v>0</v>
          </cell>
          <cell r="EZ6">
            <v>89.897999999999996</v>
          </cell>
          <cell r="FA6">
            <v>1.7999999999999995E-2</v>
          </cell>
          <cell r="FB6">
            <v>4.7040000000000006</v>
          </cell>
          <cell r="FC6">
            <v>0</v>
          </cell>
          <cell r="FD6">
            <v>8.0800000000000018</v>
          </cell>
          <cell r="FE6">
            <v>1.7999999999999999E-2</v>
          </cell>
          <cell r="FF6">
            <v>8.9999999999999976E-3</v>
          </cell>
          <cell r="FG6">
            <v>0.17099999999999999</v>
          </cell>
          <cell r="FH6">
            <v>44.390000000000008</v>
          </cell>
          <cell r="FI6">
            <v>0</v>
          </cell>
          <cell r="FJ6">
            <v>0.246</v>
          </cell>
          <cell r="FK6">
            <v>0</v>
          </cell>
          <cell r="FL6">
            <v>0.27800000000000002</v>
          </cell>
          <cell r="FM6">
            <v>20.513000000000002</v>
          </cell>
          <cell r="FN6">
            <v>0.19700000000000001</v>
          </cell>
          <cell r="FO6">
            <v>16.494000000000003</v>
          </cell>
          <cell r="FP6">
            <v>2.1000000000000001E-2</v>
          </cell>
          <cell r="FQ6">
            <v>9.5000000000000001E-2</v>
          </cell>
          <cell r="FR6">
            <v>0.183</v>
          </cell>
          <cell r="FS6">
            <v>2.1000000000000001E-2</v>
          </cell>
          <cell r="FT6">
            <v>0</v>
          </cell>
          <cell r="FU6">
            <v>9.0000000000000011E-3</v>
          </cell>
          <cell r="FV6">
            <v>6.0000000000000001E-3</v>
          </cell>
          <cell r="FW6">
            <v>26.891999999999999</v>
          </cell>
          <cell r="FX6">
            <v>2.6000000000000023E-2</v>
          </cell>
          <cell r="FY6">
            <v>6.0000000000000053E-3</v>
          </cell>
          <cell r="FZ6">
            <v>26.911999999999999</v>
          </cell>
          <cell r="GA6">
            <v>9.0000000000000011E-3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7268.2000000000016</v>
          </cell>
        </row>
        <row r="6">
          <cell r="B6">
            <v>221.8</v>
          </cell>
          <cell r="C6">
            <v>232.50000000000006</v>
          </cell>
          <cell r="D6">
            <v>240.00000000000003</v>
          </cell>
          <cell r="E6">
            <v>390.1</v>
          </cell>
          <cell r="F6">
            <v>374.1</v>
          </cell>
          <cell r="G6">
            <v>196.2</v>
          </cell>
          <cell r="H6">
            <v>225.7</v>
          </cell>
          <cell r="I6">
            <v>209.29999999999998</v>
          </cell>
          <cell r="J6">
            <v>543</v>
          </cell>
          <cell r="K6">
            <v>246.80000000000004</v>
          </cell>
          <cell r="L6">
            <v>752.40000000000009</v>
          </cell>
          <cell r="M6">
            <v>190.5</v>
          </cell>
          <cell r="N6">
            <v>351.29999999999995</v>
          </cell>
          <cell r="O6">
            <v>432.2</v>
          </cell>
          <cell r="P6">
            <v>355.70000000000005</v>
          </cell>
          <cell r="Q6">
            <v>517.20000000000005</v>
          </cell>
          <cell r="R6">
            <v>554.5</v>
          </cell>
          <cell r="S6">
            <v>486.8</v>
          </cell>
          <cell r="T6">
            <v>413.1</v>
          </cell>
          <cell r="U6">
            <v>493.40000000000009</v>
          </cell>
          <cell r="V6">
            <v>473.10000000000008</v>
          </cell>
          <cell r="W6">
            <v>580.90000000000009</v>
          </cell>
          <cell r="X6">
            <v>256.3</v>
          </cell>
          <cell r="Y6">
            <v>273.7</v>
          </cell>
          <cell r="Z6">
            <v>202.1</v>
          </cell>
          <cell r="AA6">
            <v>254.10000000000002</v>
          </cell>
          <cell r="AB6">
            <v>433.4</v>
          </cell>
          <cell r="AC6">
            <v>461.20000000000005</v>
          </cell>
          <cell r="AD6">
            <v>513.90000000000009</v>
          </cell>
          <cell r="AE6">
            <v>695.2</v>
          </cell>
          <cell r="AF6">
            <v>480.1</v>
          </cell>
          <cell r="AG6">
            <v>462.50000000000011</v>
          </cell>
          <cell r="AH6">
            <v>210.70000000000002</v>
          </cell>
          <cell r="AI6">
            <v>980.90000000000009</v>
          </cell>
          <cell r="AJ6">
            <v>525.1</v>
          </cell>
          <cell r="AK6">
            <v>558</v>
          </cell>
          <cell r="AL6">
            <v>725.6</v>
          </cell>
          <cell r="AM6">
            <v>240.8</v>
          </cell>
          <cell r="AN6">
            <v>1150.0999999999999</v>
          </cell>
          <cell r="AO6">
            <v>1049.8</v>
          </cell>
          <cell r="AP6">
            <v>1514.6000000000001</v>
          </cell>
          <cell r="AQ6">
            <v>1669.7000000000003</v>
          </cell>
          <cell r="AR6">
            <v>896.5</v>
          </cell>
          <cell r="AS6">
            <v>1887.5</v>
          </cell>
          <cell r="AT6">
            <v>2013.5</v>
          </cell>
          <cell r="AU6">
            <v>4213.8</v>
          </cell>
          <cell r="AV6">
            <v>2294.8000000000002</v>
          </cell>
          <cell r="AW6">
            <v>2959.4</v>
          </cell>
          <cell r="AX6">
            <v>1513.2000000000003</v>
          </cell>
          <cell r="AY6">
            <v>3696.8</v>
          </cell>
          <cell r="AZ6">
            <v>4165.7000000000007</v>
          </cell>
          <cell r="BA6">
            <v>4673.2000000000007</v>
          </cell>
          <cell r="BB6">
            <v>4206.6000000000004</v>
          </cell>
          <cell r="BC6">
            <v>4298.4000000000005</v>
          </cell>
          <cell r="BD6">
            <v>5353.9000000000005</v>
          </cell>
          <cell r="BE6">
            <v>4748.9000000000005</v>
          </cell>
          <cell r="BF6">
            <v>4415.9000000000005</v>
          </cell>
          <cell r="BG6">
            <v>5679.1</v>
          </cell>
          <cell r="BH6">
            <v>5111.1000000000004</v>
          </cell>
          <cell r="BI6">
            <v>3619.5</v>
          </cell>
          <cell r="BJ6">
            <v>4046.4</v>
          </cell>
          <cell r="BK6">
            <v>2784</v>
          </cell>
          <cell r="BL6">
            <v>3582.5</v>
          </cell>
          <cell r="BM6">
            <v>3291.4</v>
          </cell>
          <cell r="BN6">
            <v>4421.9000000000005</v>
          </cell>
          <cell r="BO6">
            <v>5255.5000000000009</v>
          </cell>
          <cell r="BP6">
            <v>6539.3</v>
          </cell>
          <cell r="BQ6">
            <v>5235.3000000000011</v>
          </cell>
          <cell r="BR6">
            <v>8317.5</v>
          </cell>
          <cell r="BS6">
            <v>10006.700000000001</v>
          </cell>
          <cell r="BT6">
            <v>9819.6000000000022</v>
          </cell>
          <cell r="BU6">
            <v>9176.4</v>
          </cell>
          <cell r="BV6">
            <v>10287.400000000001</v>
          </cell>
          <cell r="BW6">
            <v>14455.1</v>
          </cell>
          <cell r="BX6">
            <v>16621.3</v>
          </cell>
          <cell r="BY6">
            <v>16394.600000000002</v>
          </cell>
          <cell r="BZ6">
            <v>16913.2</v>
          </cell>
          <cell r="CA6">
            <v>17594.8</v>
          </cell>
          <cell r="CB6">
            <v>13574.6</v>
          </cell>
          <cell r="CC6">
            <v>19531.900000000001</v>
          </cell>
          <cell r="CD6">
            <v>21050.3</v>
          </cell>
          <cell r="CE6">
            <v>16163.3</v>
          </cell>
          <cell r="CF6">
            <v>18828</v>
          </cell>
          <cell r="CG6">
            <v>11542.7</v>
          </cell>
          <cell r="CH6">
            <v>14572.800000000001</v>
          </cell>
          <cell r="CI6">
            <v>11579.4</v>
          </cell>
          <cell r="CJ6">
            <v>12827.4</v>
          </cell>
          <cell r="CK6">
            <v>13077.400000000001</v>
          </cell>
          <cell r="CL6">
            <v>20010.700000000004</v>
          </cell>
          <cell r="CM6">
            <v>17755.5</v>
          </cell>
          <cell r="CN6">
            <v>16668.000000000004</v>
          </cell>
          <cell r="CO6">
            <v>21938.9</v>
          </cell>
          <cell r="CP6">
            <v>24066.5</v>
          </cell>
          <cell r="CQ6">
            <v>23268</v>
          </cell>
          <cell r="CR6">
            <v>21269.4</v>
          </cell>
          <cell r="CS6">
            <v>17473.7</v>
          </cell>
          <cell r="CT6">
            <v>14263.500000000002</v>
          </cell>
          <cell r="CU6">
            <v>12301.000000000002</v>
          </cell>
          <cell r="CV6">
            <v>17283.399999999998</v>
          </cell>
          <cell r="CW6">
            <v>20143.600000000002</v>
          </cell>
          <cell r="CX6">
            <v>22644.300000000003</v>
          </cell>
          <cell r="CY6">
            <v>24484</v>
          </cell>
          <cell r="CZ6">
            <v>24706.400000000001</v>
          </cell>
          <cell r="DA6">
            <v>22307.4</v>
          </cell>
          <cell r="DB6">
            <v>22507</v>
          </cell>
          <cell r="DC6">
            <v>26300.2</v>
          </cell>
          <cell r="DD6">
            <v>19108.5</v>
          </cell>
          <cell r="DE6">
            <v>11574.2</v>
          </cell>
          <cell r="DF6">
            <v>21655.000000000004</v>
          </cell>
          <cell r="DG6">
            <v>18654.900000000001</v>
          </cell>
          <cell r="DH6">
            <v>20902.2</v>
          </cell>
          <cell r="DI6">
            <v>13832.800000000001</v>
          </cell>
          <cell r="DJ6">
            <v>12219.3</v>
          </cell>
          <cell r="DK6">
            <v>8583.4</v>
          </cell>
          <cell r="DL6">
            <v>20991.600000000002</v>
          </cell>
          <cell r="DM6">
            <v>17165.100000000002</v>
          </cell>
          <cell r="DN6">
            <v>15686.4</v>
          </cell>
          <cell r="DO6">
            <v>19748.100000000002</v>
          </cell>
          <cell r="DP6">
            <v>21519.200000000001</v>
          </cell>
          <cell r="DQ6">
            <v>16622.300000000003</v>
          </cell>
          <cell r="DR6">
            <v>17547.761000000002</v>
          </cell>
          <cell r="DS6">
            <v>19147.876</v>
          </cell>
          <cell r="DT6">
            <v>16376.587</v>
          </cell>
          <cell r="DU6">
            <v>11882.26</v>
          </cell>
          <cell r="DV6">
            <v>11106.337</v>
          </cell>
          <cell r="DW6">
            <v>15191.199000000001</v>
          </cell>
          <cell r="DX6">
            <v>17582.365999999998</v>
          </cell>
          <cell r="DY6">
            <v>16424.091</v>
          </cell>
          <cell r="DZ6">
            <v>18004.634000000002</v>
          </cell>
          <cell r="EA6">
            <v>18850.071</v>
          </cell>
          <cell r="EB6">
            <v>19107.722000000002</v>
          </cell>
          <cell r="EC6">
            <v>15404.546999999999</v>
          </cell>
          <cell r="ED6">
            <v>12755.895999999999</v>
          </cell>
          <cell r="EE6">
            <v>13719.975000000002</v>
          </cell>
          <cell r="EF6">
            <v>18697.611000000001</v>
          </cell>
          <cell r="EG6">
            <v>18064.07</v>
          </cell>
          <cell r="EH6">
            <v>17196.262999999999</v>
          </cell>
          <cell r="EI6">
            <v>18759.78</v>
          </cell>
          <cell r="EJ6">
            <v>16285.82</v>
          </cell>
          <cell r="EK6">
            <v>17040.823</v>
          </cell>
          <cell r="EL6">
            <v>15733.915000000003</v>
          </cell>
          <cell r="EM6">
            <v>13811.045000000002</v>
          </cell>
          <cell r="EN6">
            <v>6711.0679999999993</v>
          </cell>
          <cell r="EO6">
            <v>9825.3490000000002</v>
          </cell>
          <cell r="EP6">
            <v>9871.6820000000007</v>
          </cell>
          <cell r="EQ6">
            <v>18098.568000000003</v>
          </cell>
          <cell r="ER6">
            <v>25664.175000000003</v>
          </cell>
          <cell r="ES6">
            <v>19963.240000000002</v>
          </cell>
          <cell r="ET6">
            <v>18063.021000000001</v>
          </cell>
          <cell r="EU6">
            <v>18846.710000000003</v>
          </cell>
          <cell r="EV6">
            <v>9684.1369999999988</v>
          </cell>
          <cell r="EW6">
            <v>12012.724000000002</v>
          </cell>
          <cell r="EX6">
            <v>10231.318000000001</v>
          </cell>
          <cell r="EY6">
            <v>18676.171000000002</v>
          </cell>
          <cell r="EZ6">
            <v>18000.047000000002</v>
          </cell>
          <cell r="FA6">
            <v>19508.100000000002</v>
          </cell>
          <cell r="FB6">
            <v>16036.712000000001</v>
          </cell>
          <cell r="FC6">
            <v>13009.247000000001</v>
          </cell>
          <cell r="FD6">
            <v>17336.768999999997</v>
          </cell>
          <cell r="FE6">
            <v>16270.058000000001</v>
          </cell>
          <cell r="FF6">
            <v>14674.579999999998</v>
          </cell>
          <cell r="FG6">
            <v>14986.134000000002</v>
          </cell>
          <cell r="FH6">
            <v>12681.496000000001</v>
          </cell>
          <cell r="FI6">
            <v>16126.344999999999</v>
          </cell>
          <cell r="FJ6">
            <v>14268.525000000003</v>
          </cell>
          <cell r="FK6">
            <v>15947.652000000004</v>
          </cell>
          <cell r="FL6">
            <v>17746.332000000002</v>
          </cell>
          <cell r="FM6">
            <v>14639.176000000003</v>
          </cell>
          <cell r="FN6">
            <v>13705.486000000001</v>
          </cell>
          <cell r="FO6">
            <v>17177.498</v>
          </cell>
          <cell r="FP6">
            <v>16156.694</v>
          </cell>
          <cell r="FQ6">
            <v>27473.352000000003</v>
          </cell>
          <cell r="FR6">
            <v>24230.393</v>
          </cell>
          <cell r="FS6">
            <v>22907.355000000003</v>
          </cell>
          <cell r="FT6">
            <v>18428.927</v>
          </cell>
          <cell r="FU6">
            <v>7021.1440000000002</v>
          </cell>
          <cell r="FV6">
            <v>21314.524000000001</v>
          </cell>
          <cell r="FW6">
            <v>17472.394</v>
          </cell>
          <cell r="FX6">
            <v>16086.022000000001</v>
          </cell>
          <cell r="FY6">
            <v>11812.629000000001</v>
          </cell>
          <cell r="FZ6">
            <v>13318.746000000001</v>
          </cell>
          <cell r="GA6">
            <v>144.88500000000002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3">
          <cell r="B3">
            <v>0</v>
          </cell>
        </row>
      </sheetData>
      <sheetData sheetId="14">
        <row r="1">
          <cell r="B1">
            <v>2767.8</v>
          </cell>
        </row>
      </sheetData>
      <sheetData sheetId="15"/>
      <sheetData sheetId="16">
        <row r="1">
          <cell r="B1">
            <v>367.7</v>
          </cell>
        </row>
        <row r="6">
          <cell r="B6">
            <v>0</v>
          </cell>
          <cell r="C6">
            <v>5.4</v>
          </cell>
          <cell r="D6">
            <v>1.1000000000000001</v>
          </cell>
          <cell r="E6">
            <v>4.5</v>
          </cell>
          <cell r="F6">
            <v>0</v>
          </cell>
          <cell r="G6">
            <v>4.5</v>
          </cell>
          <cell r="H6">
            <v>7.2</v>
          </cell>
          <cell r="I6">
            <v>0</v>
          </cell>
          <cell r="J6">
            <v>1.8</v>
          </cell>
          <cell r="K6">
            <v>7.2</v>
          </cell>
          <cell r="L6">
            <v>1.8</v>
          </cell>
          <cell r="M6">
            <v>4.5</v>
          </cell>
          <cell r="N6">
            <v>0</v>
          </cell>
          <cell r="O6">
            <v>0.5</v>
          </cell>
          <cell r="P6">
            <v>0</v>
          </cell>
          <cell r="Q6">
            <v>0</v>
          </cell>
          <cell r="R6">
            <v>0</v>
          </cell>
          <cell r="S6">
            <v>1.2000000000000002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0.2</v>
          </cell>
          <cell r="AA6">
            <v>0.2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0.1</v>
          </cell>
          <cell r="AU6">
            <v>0</v>
          </cell>
          <cell r="AV6">
            <v>0</v>
          </cell>
          <cell r="AW6">
            <v>0</v>
          </cell>
          <cell r="AX6">
            <v>205.10000000000002</v>
          </cell>
          <cell r="AY6">
            <v>22.1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0.69999999999999574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25.000000000000014</v>
          </cell>
          <cell r="BN6">
            <v>0.10000000000000142</v>
          </cell>
          <cell r="BO6">
            <v>0</v>
          </cell>
          <cell r="BP6">
            <v>9.9999999999994316E-2</v>
          </cell>
          <cell r="BQ6">
            <v>0</v>
          </cell>
          <cell r="BR6">
            <v>9.9999999999994316E-2</v>
          </cell>
          <cell r="BS6">
            <v>0.20000000000000284</v>
          </cell>
          <cell r="BT6">
            <v>0</v>
          </cell>
          <cell r="BU6">
            <v>2.3999999999999986</v>
          </cell>
          <cell r="BV6">
            <v>0.10000000000000142</v>
          </cell>
          <cell r="BW6">
            <v>0.2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21.200000000000003</v>
          </cell>
          <cell r="CW6">
            <v>63.7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42.7</v>
          </cell>
          <cell r="DH6">
            <v>0</v>
          </cell>
          <cell r="DI6">
            <v>21.6</v>
          </cell>
          <cell r="DJ6">
            <v>21.500000000000004</v>
          </cell>
          <cell r="DK6">
            <v>31.4</v>
          </cell>
          <cell r="DL6">
            <v>21.400000000000002</v>
          </cell>
          <cell r="DM6">
            <v>21</v>
          </cell>
          <cell r="DN6">
            <v>0</v>
          </cell>
          <cell r="DO6">
            <v>84.000000000000014</v>
          </cell>
          <cell r="DP6">
            <v>63</v>
          </cell>
          <cell r="DQ6">
            <v>126</v>
          </cell>
          <cell r="DR6">
            <v>84.009</v>
          </cell>
          <cell r="DS6">
            <v>42.02300000000001</v>
          </cell>
          <cell r="DT6">
            <v>1.3000000000000001E-2</v>
          </cell>
          <cell r="DU6">
            <v>42</v>
          </cell>
          <cell r="DV6">
            <v>84.022000000000006</v>
          </cell>
          <cell r="DW6">
            <v>5.8999999999999997E-2</v>
          </cell>
          <cell r="DX6">
            <v>4.1000000000000002E-2</v>
          </cell>
          <cell r="DY6">
            <v>42.241</v>
          </cell>
          <cell r="DZ6">
            <v>21.003</v>
          </cell>
          <cell r="EA6">
            <v>42.003</v>
          </cell>
          <cell r="EB6">
            <v>63.070000000000007</v>
          </cell>
          <cell r="EC6">
            <v>63.009999999999991</v>
          </cell>
          <cell r="ED6">
            <v>42.530000000000008</v>
          </cell>
          <cell r="EE6">
            <v>63.5</v>
          </cell>
          <cell r="EF6">
            <v>147.24699999999999</v>
          </cell>
          <cell r="EG6">
            <v>42.023999999999994</v>
          </cell>
          <cell r="EH6">
            <v>63.299000000000007</v>
          </cell>
          <cell r="EI6">
            <v>42.004000000000005</v>
          </cell>
          <cell r="EJ6">
            <v>0.26700000000000002</v>
          </cell>
          <cell r="EK6">
            <v>0.32100000000000001</v>
          </cell>
          <cell r="EL6">
            <v>6.9999999999999923E-3</v>
          </cell>
          <cell r="EM6">
            <v>1.0000000000000002E-2</v>
          </cell>
          <cell r="EN6">
            <v>0.17199999999999999</v>
          </cell>
          <cell r="EO6">
            <v>2.8999999999999998E-2</v>
          </cell>
          <cell r="EP6">
            <v>86.29</v>
          </cell>
          <cell r="EQ6">
            <v>0.57800000000000007</v>
          </cell>
          <cell r="ER6">
            <v>169.727</v>
          </cell>
          <cell r="ES6">
            <v>85.259000000000015</v>
          </cell>
          <cell r="ET6">
            <v>214.86200000000002</v>
          </cell>
          <cell r="EU6">
            <v>43.050000000000004</v>
          </cell>
          <cell r="EV6">
            <v>0</v>
          </cell>
          <cell r="EW6">
            <v>3.0000000000000001E-3</v>
          </cell>
          <cell r="EX6">
            <v>43.02</v>
          </cell>
          <cell r="EY6">
            <v>139.679</v>
          </cell>
          <cell r="EZ6">
            <v>94</v>
          </cell>
          <cell r="FA6">
            <v>42.830000000000005</v>
          </cell>
          <cell r="FB6">
            <v>46.006</v>
          </cell>
          <cell r="FC6">
            <v>88.831000000000003</v>
          </cell>
          <cell r="FD6">
            <v>7.0000000000000027E-3</v>
          </cell>
          <cell r="FE6">
            <v>2.3000000000000007E-2</v>
          </cell>
          <cell r="FF6">
            <v>1.6000000000000004E-2</v>
          </cell>
          <cell r="FG6">
            <v>46.01</v>
          </cell>
          <cell r="FH6">
            <v>8.9999999999999993E-3</v>
          </cell>
          <cell r="FI6">
            <v>0.20200000000000001</v>
          </cell>
          <cell r="FJ6">
            <v>1E-3</v>
          </cell>
          <cell r="FK6">
            <v>94.993000000000009</v>
          </cell>
          <cell r="FL6">
            <v>0.13999999999999999</v>
          </cell>
          <cell r="FM6">
            <v>0.65800000000000003</v>
          </cell>
          <cell r="FN6">
            <v>0.23700000000000002</v>
          </cell>
          <cell r="FO6">
            <v>0.29800000000000004</v>
          </cell>
          <cell r="FP6">
            <v>0.45299999999999996</v>
          </cell>
          <cell r="FQ6">
            <v>0.49500000000000005</v>
          </cell>
          <cell r="FR6">
            <v>0.71799999999999997</v>
          </cell>
          <cell r="FS6">
            <v>8.0000000000097771E-3</v>
          </cell>
          <cell r="FT6">
            <v>0.24299999999999999</v>
          </cell>
          <cell r="FU6">
            <v>1.2310000000000001</v>
          </cell>
          <cell r="FV6">
            <v>0.97199999999999998</v>
          </cell>
          <cell r="FW6">
            <v>8.4000000000000019E-2</v>
          </cell>
          <cell r="FX6">
            <v>0.32400000000000001</v>
          </cell>
          <cell r="FY6">
            <v>40.761000000000003</v>
          </cell>
          <cell r="FZ6">
            <v>140.178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22.900000000000002</v>
          </cell>
          <cell r="BF6">
            <v>91.600000000000009</v>
          </cell>
          <cell r="BG6">
            <v>89.2</v>
          </cell>
          <cell r="BH6">
            <v>114.5</v>
          </cell>
          <cell r="BI6">
            <v>137.4</v>
          </cell>
          <cell r="BJ6">
            <v>91.600000000000009</v>
          </cell>
          <cell r="BK6">
            <v>91.600000000000009</v>
          </cell>
          <cell r="BL6">
            <v>66.8</v>
          </cell>
          <cell r="BM6">
            <v>22.3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69.5</v>
          </cell>
          <cell r="BV6">
            <v>0</v>
          </cell>
          <cell r="BW6">
            <v>43.5</v>
          </cell>
          <cell r="BX6">
            <v>44.7</v>
          </cell>
          <cell r="BY6">
            <v>1</v>
          </cell>
          <cell r="BZ6">
            <v>45.5</v>
          </cell>
          <cell r="CA6">
            <v>22.400000000000002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47</v>
          </cell>
          <cell r="CO6">
            <v>0</v>
          </cell>
          <cell r="CP6">
            <v>24</v>
          </cell>
          <cell r="CQ6">
            <v>0</v>
          </cell>
          <cell r="CR6">
            <v>24</v>
          </cell>
          <cell r="CS6">
            <v>0</v>
          </cell>
          <cell r="CT6">
            <v>48</v>
          </cell>
          <cell r="CU6">
            <v>24</v>
          </cell>
          <cell r="CV6">
            <v>0</v>
          </cell>
          <cell r="CW6">
            <v>48</v>
          </cell>
          <cell r="CX6">
            <v>0</v>
          </cell>
          <cell r="CY6">
            <v>47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48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24</v>
          </cell>
          <cell r="DZ6">
            <v>0</v>
          </cell>
          <cell r="EA6">
            <v>63</v>
          </cell>
          <cell r="EB6">
            <v>106.078</v>
          </cell>
          <cell r="EC6">
            <v>132</v>
          </cell>
          <cell r="ED6">
            <v>21</v>
          </cell>
          <cell r="EE6">
            <v>128.001</v>
          </cell>
          <cell r="EF6">
            <v>20.52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24</v>
          </cell>
          <cell r="EL6">
            <v>21.891999999999999</v>
          </cell>
          <cell r="EM6">
            <v>0</v>
          </cell>
          <cell r="EN6">
            <v>24</v>
          </cell>
          <cell r="EO6">
            <v>24</v>
          </cell>
          <cell r="EP6">
            <v>0</v>
          </cell>
          <cell r="EQ6">
            <v>0</v>
          </cell>
          <cell r="ER6">
            <v>0</v>
          </cell>
          <cell r="ES6">
            <v>161.82000000000002</v>
          </cell>
          <cell r="ET6">
            <v>144</v>
          </cell>
          <cell r="EU6">
            <v>2.3000000000000003</v>
          </cell>
          <cell r="EV6">
            <v>0</v>
          </cell>
          <cell r="EW6">
            <v>0</v>
          </cell>
          <cell r="EX6">
            <v>0</v>
          </cell>
          <cell r="EY6">
            <v>92</v>
          </cell>
          <cell r="EZ6">
            <v>46</v>
          </cell>
          <cell r="FA6">
            <v>89.832000000000008</v>
          </cell>
          <cell r="FB6">
            <v>186</v>
          </cell>
          <cell r="FC6">
            <v>92.156000000000006</v>
          </cell>
          <cell r="FD6">
            <v>132.29000000000002</v>
          </cell>
          <cell r="FE6">
            <v>0</v>
          </cell>
          <cell r="FF6">
            <v>0</v>
          </cell>
          <cell r="FG6">
            <v>257.44</v>
          </cell>
          <cell r="FH6">
            <v>0</v>
          </cell>
          <cell r="FI6">
            <v>0</v>
          </cell>
          <cell r="FJ6">
            <v>44.475999999999999</v>
          </cell>
          <cell r="FK6">
            <v>95.344000000000008</v>
          </cell>
          <cell r="FL6">
            <v>49.642000000000003</v>
          </cell>
          <cell r="FM6">
            <v>46.466000000000008</v>
          </cell>
          <cell r="FN6">
            <v>46.532000000000004</v>
          </cell>
          <cell r="FO6">
            <v>201.40600000000001</v>
          </cell>
          <cell r="FP6">
            <v>0</v>
          </cell>
          <cell r="FQ6">
            <v>46.532000000000004</v>
          </cell>
          <cell r="FR6">
            <v>144.80000000000001</v>
          </cell>
          <cell r="FS6">
            <v>0</v>
          </cell>
          <cell r="FT6">
            <v>48.811999999999998</v>
          </cell>
          <cell r="FU6">
            <v>0</v>
          </cell>
          <cell r="FV6">
            <v>48.811999999999998</v>
          </cell>
          <cell r="FW6">
            <v>49.456000000000003</v>
          </cell>
          <cell r="FX6">
            <v>115.864</v>
          </cell>
          <cell r="FY6">
            <v>0</v>
          </cell>
          <cell r="FZ6">
            <v>108.628</v>
          </cell>
          <cell r="GA6">
            <v>48.811999999999998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22.1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1.9000000000000001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5.9600000000000009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66.528000000000006</v>
          </cell>
          <cell r="FB6">
            <v>55.842999999999996</v>
          </cell>
          <cell r="FC6">
            <v>110.68800000000002</v>
          </cell>
          <cell r="FD6">
            <v>177.21600000000001</v>
          </cell>
          <cell r="FE6">
            <v>0</v>
          </cell>
          <cell r="FF6">
            <v>266.11199999999997</v>
          </cell>
          <cell r="FG6">
            <v>199.584</v>
          </cell>
          <cell r="FH6">
            <v>66.528000000000006</v>
          </cell>
          <cell r="FI6">
            <v>0</v>
          </cell>
          <cell r="FJ6">
            <v>66.527999999999992</v>
          </cell>
          <cell r="FK6">
            <v>0</v>
          </cell>
          <cell r="FL6">
            <v>50.804000000000002</v>
          </cell>
          <cell r="FM6">
            <v>63.503999999999998</v>
          </cell>
          <cell r="FN6">
            <v>63.503999999999998</v>
          </cell>
          <cell r="FO6">
            <v>63.503999999999998</v>
          </cell>
          <cell r="FP6">
            <v>0</v>
          </cell>
          <cell r="FQ6">
            <v>127.008</v>
          </cell>
          <cell r="FR6">
            <v>63.503999999999998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/>
      <sheetData sheetId="20"/>
      <sheetData sheetId="21">
        <row r="1">
          <cell r="B1">
            <v>0</v>
          </cell>
        </row>
        <row r="6">
          <cell r="B6">
            <v>12</v>
          </cell>
          <cell r="C6">
            <v>0</v>
          </cell>
          <cell r="D6">
            <v>0</v>
          </cell>
          <cell r="E6">
            <v>0.1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12</v>
          </cell>
          <cell r="O6">
            <v>0</v>
          </cell>
          <cell r="P6">
            <v>0</v>
          </cell>
          <cell r="Q6">
            <v>13.3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0.10000000000000003</v>
          </cell>
          <cell r="AV6">
            <v>0</v>
          </cell>
          <cell r="AW6">
            <v>0.10000000000000003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0.10000000000000003</v>
          </cell>
          <cell r="BF6">
            <v>9.9999999999999978E-2</v>
          </cell>
          <cell r="BG6">
            <v>0</v>
          </cell>
          <cell r="BH6">
            <v>0.10000000000000003</v>
          </cell>
          <cell r="BI6">
            <v>0.10000000000000003</v>
          </cell>
          <cell r="BJ6">
            <v>9.9999999999999978E-2</v>
          </cell>
          <cell r="BK6">
            <v>0</v>
          </cell>
          <cell r="BL6">
            <v>48.2</v>
          </cell>
          <cell r="BM6">
            <v>25.1</v>
          </cell>
          <cell r="BN6">
            <v>25.000000000000004</v>
          </cell>
          <cell r="BO6">
            <v>75.000000000000014</v>
          </cell>
          <cell r="BP6">
            <v>25</v>
          </cell>
          <cell r="BQ6">
            <v>24.3</v>
          </cell>
          <cell r="BR6">
            <v>225.00000000000003</v>
          </cell>
          <cell r="BS6">
            <v>75</v>
          </cell>
          <cell r="BT6">
            <v>95.000000000000014</v>
          </cell>
          <cell r="BU6">
            <v>23.6</v>
          </cell>
          <cell r="BV6">
            <v>50</v>
          </cell>
          <cell r="BW6">
            <v>100</v>
          </cell>
          <cell r="BX6">
            <v>50</v>
          </cell>
          <cell r="BY6">
            <v>244.4</v>
          </cell>
          <cell r="BZ6">
            <v>24.5</v>
          </cell>
          <cell r="CA6">
            <v>0</v>
          </cell>
          <cell r="CB6">
            <v>24.6</v>
          </cell>
          <cell r="CC6">
            <v>21</v>
          </cell>
          <cell r="CD6">
            <v>43.2</v>
          </cell>
          <cell r="CE6">
            <v>155.50000000000003</v>
          </cell>
          <cell r="CF6">
            <v>129.70000000000002</v>
          </cell>
          <cell r="CG6">
            <v>66.400000000000006</v>
          </cell>
          <cell r="CH6">
            <v>46.100000000000009</v>
          </cell>
          <cell r="CI6">
            <v>65.400000000000006</v>
          </cell>
          <cell r="CJ6">
            <v>22.900000000000002</v>
          </cell>
          <cell r="CK6">
            <v>26.7</v>
          </cell>
          <cell r="CL6">
            <v>65.800000000000011</v>
          </cell>
          <cell r="CM6">
            <v>128.4</v>
          </cell>
          <cell r="CN6">
            <v>130.20000000000002</v>
          </cell>
          <cell r="CO6">
            <v>42.6</v>
          </cell>
          <cell r="CP6">
            <v>64.7</v>
          </cell>
          <cell r="CQ6">
            <v>89.7</v>
          </cell>
          <cell r="CR6">
            <v>85.9</v>
          </cell>
          <cell r="CS6">
            <v>0.30000000000000004</v>
          </cell>
          <cell r="CT6">
            <v>43.5</v>
          </cell>
          <cell r="CU6">
            <v>352.5</v>
          </cell>
          <cell r="CV6">
            <v>86.600000000000009</v>
          </cell>
          <cell r="CW6">
            <v>0.1</v>
          </cell>
          <cell r="CX6">
            <v>0</v>
          </cell>
          <cell r="CY6">
            <v>63.4</v>
          </cell>
          <cell r="CZ6">
            <v>0.20000000000000004</v>
          </cell>
          <cell r="DA6">
            <v>21.6</v>
          </cell>
          <cell r="DB6">
            <v>108.7</v>
          </cell>
          <cell r="DC6">
            <v>46.7</v>
          </cell>
          <cell r="DD6">
            <v>65.500000000000014</v>
          </cell>
          <cell r="DE6">
            <v>21.5</v>
          </cell>
          <cell r="DF6">
            <v>150.6</v>
          </cell>
          <cell r="DG6">
            <v>0</v>
          </cell>
          <cell r="DH6">
            <v>86.100000000000009</v>
          </cell>
          <cell r="DI6">
            <v>129.10000000000002</v>
          </cell>
          <cell r="DJ6">
            <v>86.1</v>
          </cell>
          <cell r="DK6">
            <v>62.900000000000006</v>
          </cell>
          <cell r="DL6">
            <v>22.8</v>
          </cell>
          <cell r="DM6">
            <v>42</v>
          </cell>
          <cell r="DN6">
            <v>21</v>
          </cell>
          <cell r="DO6">
            <v>147</v>
          </cell>
          <cell r="DP6">
            <v>63</v>
          </cell>
          <cell r="DQ6">
            <v>0</v>
          </cell>
          <cell r="DR6">
            <v>42.025000000000006</v>
          </cell>
          <cell r="DS6">
            <v>42</v>
          </cell>
          <cell r="DT6">
            <v>105.00000000000001</v>
          </cell>
          <cell r="DU6">
            <v>63.004000000000005</v>
          </cell>
          <cell r="DV6">
            <v>63.009999999999991</v>
          </cell>
          <cell r="DW6">
            <v>42</v>
          </cell>
          <cell r="DX6">
            <v>0</v>
          </cell>
          <cell r="DY6">
            <v>42.003</v>
          </cell>
          <cell r="DZ6">
            <v>42.003</v>
          </cell>
          <cell r="EA6">
            <v>21.012000000000004</v>
          </cell>
          <cell r="EB6">
            <v>21.006000000000004</v>
          </cell>
          <cell r="EC6">
            <v>3.1000000000000003E-2</v>
          </cell>
          <cell r="ED6">
            <v>45.634000000000007</v>
          </cell>
          <cell r="EE6">
            <v>0.69000000000000006</v>
          </cell>
          <cell r="EF6">
            <v>21.024000000000001</v>
          </cell>
          <cell r="EG6">
            <v>21.222999999999999</v>
          </cell>
          <cell r="EH6">
            <v>21.009</v>
          </cell>
          <cell r="EI6">
            <v>21.223999999999997</v>
          </cell>
          <cell r="EJ6">
            <v>42.015999999999998</v>
          </cell>
          <cell r="EK6">
            <v>64.116</v>
          </cell>
          <cell r="EL6">
            <v>44.332000000000008</v>
          </cell>
          <cell r="EM6">
            <v>43.536999999999999</v>
          </cell>
          <cell r="EN6">
            <v>45.122000000000014</v>
          </cell>
          <cell r="EO6">
            <v>4.6000000000000006E-2</v>
          </cell>
          <cell r="EP6">
            <v>4.2119999999999997</v>
          </cell>
          <cell r="EQ6">
            <v>45.597999999999999</v>
          </cell>
          <cell r="ER6">
            <v>126.56600000000002</v>
          </cell>
          <cell r="ES6">
            <v>4.0000000000000924E-2</v>
          </cell>
          <cell r="ET6">
            <v>6.899999999999995E-2</v>
          </cell>
          <cell r="EU6">
            <v>63.553999999999995</v>
          </cell>
          <cell r="EV6">
            <v>42.044000000000004</v>
          </cell>
          <cell r="EW6">
            <v>9.9999999999988987E-3</v>
          </cell>
          <cell r="EX6">
            <v>1.4910000000000001</v>
          </cell>
          <cell r="EY6">
            <v>92.04</v>
          </cell>
          <cell r="EZ6">
            <v>92.031000000000006</v>
          </cell>
          <cell r="FA6">
            <v>44.265000000000001</v>
          </cell>
          <cell r="FB6">
            <v>47.440000000000012</v>
          </cell>
          <cell r="FC6">
            <v>3.700000000000081E-2</v>
          </cell>
          <cell r="FD6">
            <v>48.668000000000006</v>
          </cell>
          <cell r="FE6">
            <v>94.105000000000004</v>
          </cell>
          <cell r="FF6">
            <v>46.087999999999994</v>
          </cell>
          <cell r="FG6">
            <v>3.3000000000004803E-2</v>
          </cell>
          <cell r="FH6">
            <v>143.43299999999999</v>
          </cell>
          <cell r="FI6">
            <v>185.816</v>
          </cell>
          <cell r="FJ6">
            <v>48.082999999999998</v>
          </cell>
          <cell r="FK6">
            <v>49.341000000000001</v>
          </cell>
          <cell r="FL6">
            <v>2.335</v>
          </cell>
          <cell r="FM6">
            <v>3.1330000000000027</v>
          </cell>
          <cell r="FN6">
            <v>0.56300000000000017</v>
          </cell>
          <cell r="FO6">
            <v>98.234999999999999</v>
          </cell>
          <cell r="FP6">
            <v>108.857</v>
          </cell>
          <cell r="FQ6">
            <v>7.2429999999999986</v>
          </cell>
          <cell r="FR6">
            <v>52.962000000000003</v>
          </cell>
          <cell r="FS6">
            <v>95.019000000000005</v>
          </cell>
          <cell r="FT6">
            <v>1.3229999999999995</v>
          </cell>
          <cell r="FU6">
            <v>5.7189999999999994</v>
          </cell>
          <cell r="FV6">
            <v>98.93</v>
          </cell>
          <cell r="FW6">
            <v>60.462000000000003</v>
          </cell>
          <cell r="FX6">
            <v>214.83500000000001</v>
          </cell>
          <cell r="FY6">
            <v>47.01</v>
          </cell>
          <cell r="FZ6">
            <v>118.95400000000001</v>
          </cell>
          <cell r="GA6">
            <v>57.042999999999999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7.5</v>
          </cell>
          <cell r="C6">
            <v>9.5</v>
          </cell>
          <cell r="D6">
            <v>27.1</v>
          </cell>
          <cell r="E6">
            <v>28.700000000000003</v>
          </cell>
          <cell r="F6">
            <v>39.000000000000007</v>
          </cell>
          <cell r="G6">
            <v>38.5</v>
          </cell>
          <cell r="H6">
            <v>26.8</v>
          </cell>
          <cell r="I6">
            <v>74.3</v>
          </cell>
          <cell r="J6">
            <v>51.400000000000006</v>
          </cell>
          <cell r="K6">
            <v>51.800000000000004</v>
          </cell>
          <cell r="L6">
            <v>217.10000000000002</v>
          </cell>
          <cell r="M6">
            <v>3.5</v>
          </cell>
          <cell r="N6">
            <v>10.6</v>
          </cell>
          <cell r="O6">
            <v>5.2</v>
          </cell>
          <cell r="P6">
            <v>54.900000000000006</v>
          </cell>
          <cell r="Q6">
            <v>337.3</v>
          </cell>
          <cell r="R6">
            <v>263.8</v>
          </cell>
          <cell r="S6">
            <v>175</v>
          </cell>
          <cell r="T6">
            <v>211.39999999999998</v>
          </cell>
          <cell r="U6">
            <v>390.40000000000003</v>
          </cell>
          <cell r="V6">
            <v>349.6</v>
          </cell>
          <cell r="W6">
            <v>560.20000000000005</v>
          </cell>
          <cell r="X6">
            <v>2180.8000000000002</v>
          </cell>
          <cell r="Y6">
            <v>2548.5</v>
          </cell>
          <cell r="Z6">
            <v>2127.9</v>
          </cell>
          <cell r="AA6">
            <v>1388</v>
          </cell>
          <cell r="AB6">
            <v>705</v>
          </cell>
          <cell r="AC6">
            <v>1272.0000000000002</v>
          </cell>
          <cell r="AD6">
            <v>134.5</v>
          </cell>
          <cell r="AE6">
            <v>160.4</v>
          </cell>
          <cell r="AF6">
            <v>56.400000000000006</v>
          </cell>
          <cell r="AG6">
            <v>245</v>
          </cell>
          <cell r="AH6">
            <v>143.70000000000002</v>
          </cell>
          <cell r="AI6">
            <v>12.8</v>
          </cell>
          <cell r="AJ6">
            <v>24.900000000000002</v>
          </cell>
          <cell r="AK6">
            <v>2211.5</v>
          </cell>
          <cell r="AL6">
            <v>2.8999999999999773</v>
          </cell>
          <cell r="AM6">
            <v>59.6</v>
          </cell>
          <cell r="AN6">
            <v>124.9</v>
          </cell>
          <cell r="AO6">
            <v>193.5</v>
          </cell>
          <cell r="AP6">
            <v>175.20000000000002</v>
          </cell>
          <cell r="AQ6">
            <v>151</v>
          </cell>
          <cell r="AR6">
            <v>53.000000000000014</v>
          </cell>
          <cell r="AS6">
            <v>10.200000000000003</v>
          </cell>
          <cell r="AT6">
            <v>1.0999999999999659</v>
          </cell>
          <cell r="AU6">
            <v>218.29999999999995</v>
          </cell>
          <cell r="AV6">
            <v>632.1</v>
          </cell>
          <cell r="AW6">
            <v>569.29999999999995</v>
          </cell>
          <cell r="AX6">
            <v>719.2</v>
          </cell>
          <cell r="AY6">
            <v>507.50000000000011</v>
          </cell>
          <cell r="AZ6">
            <v>1116.2</v>
          </cell>
          <cell r="BA6">
            <v>1084.2</v>
          </cell>
          <cell r="BB6">
            <v>2692.7000000000003</v>
          </cell>
          <cell r="BC6">
            <v>2361.4</v>
          </cell>
          <cell r="BD6">
            <v>1583.5000000000002</v>
          </cell>
          <cell r="BE6">
            <v>1337.4</v>
          </cell>
          <cell r="BF6">
            <v>1175.3</v>
          </cell>
          <cell r="BG6">
            <v>1166.9000000000001</v>
          </cell>
          <cell r="BH6">
            <v>1653.0000000000002</v>
          </cell>
          <cell r="BI6">
            <v>1023</v>
          </cell>
          <cell r="BJ6">
            <v>332.2</v>
          </cell>
          <cell r="BK6">
            <v>909.40000000000009</v>
          </cell>
          <cell r="BL6">
            <v>797.10000000000014</v>
          </cell>
          <cell r="BM6">
            <v>1623.8000000000002</v>
          </cell>
          <cell r="BN6">
            <v>773.80000000000007</v>
          </cell>
          <cell r="BO6">
            <v>2338.6999999999998</v>
          </cell>
          <cell r="BP6">
            <v>2202.9</v>
          </cell>
          <cell r="BQ6">
            <v>2075.4</v>
          </cell>
          <cell r="BR6">
            <v>2260.1</v>
          </cell>
          <cell r="BS6">
            <v>1877.8</v>
          </cell>
          <cell r="BT6">
            <v>2039.8</v>
          </cell>
          <cell r="BU6">
            <v>1575.7</v>
          </cell>
          <cell r="BV6">
            <v>1968.6999999999998</v>
          </cell>
          <cell r="BW6">
            <v>3933.9000000000005</v>
          </cell>
          <cell r="BX6">
            <v>4316.3</v>
          </cell>
          <cell r="BY6">
            <v>2668.2000000000003</v>
          </cell>
          <cell r="BZ6">
            <v>1676.3000000000002</v>
          </cell>
          <cell r="CA6">
            <v>1876</v>
          </cell>
          <cell r="CB6">
            <v>1425.1</v>
          </cell>
          <cell r="CC6">
            <v>1494.6</v>
          </cell>
          <cell r="CD6">
            <v>1855.6</v>
          </cell>
          <cell r="CE6">
            <v>1236.7</v>
          </cell>
          <cell r="CF6">
            <v>2525.8000000000002</v>
          </cell>
          <cell r="CG6">
            <v>2037.2</v>
          </cell>
          <cell r="CH6">
            <v>2629.0000000000005</v>
          </cell>
          <cell r="CI6">
            <v>2692.7000000000003</v>
          </cell>
          <cell r="CJ6">
            <v>3191.5</v>
          </cell>
          <cell r="CK6">
            <v>1492.8999999999999</v>
          </cell>
          <cell r="CL6">
            <v>3137.8999999999996</v>
          </cell>
          <cell r="CM6">
            <v>2508.5</v>
          </cell>
          <cell r="CN6">
            <v>2071.3000000000002</v>
          </cell>
          <cell r="CO6">
            <v>1965.4000000000003</v>
          </cell>
          <cell r="CP6">
            <v>5588.6</v>
          </cell>
          <cell r="CQ6">
            <v>5118.6000000000004</v>
          </cell>
          <cell r="CR6">
            <v>3682.2000000000003</v>
          </cell>
          <cell r="CS6">
            <v>2446.5000000000005</v>
          </cell>
          <cell r="CT6">
            <v>1875.0000000000002</v>
          </cell>
          <cell r="CU6">
            <v>2071.5</v>
          </cell>
          <cell r="CV6">
            <v>3207</v>
          </cell>
          <cell r="CW6">
            <v>915.5</v>
          </cell>
          <cell r="CX6">
            <v>893.8</v>
          </cell>
          <cell r="CY6">
            <v>908.2</v>
          </cell>
          <cell r="CZ6">
            <v>837.30000000000007</v>
          </cell>
          <cell r="DA6">
            <v>1449.1000000000001</v>
          </cell>
          <cell r="DB6">
            <v>374.9</v>
          </cell>
          <cell r="DC6">
            <v>702.8</v>
          </cell>
          <cell r="DD6">
            <v>453.4</v>
          </cell>
          <cell r="DE6">
            <v>249.80000000000007</v>
          </cell>
          <cell r="DF6">
            <v>457.6</v>
          </cell>
          <cell r="DG6">
            <v>395.50000000000011</v>
          </cell>
          <cell r="DH6">
            <v>954.5</v>
          </cell>
          <cell r="DI6">
            <v>1465.6000000000001</v>
          </cell>
          <cell r="DJ6">
            <v>716.90000000000009</v>
          </cell>
          <cell r="DK6">
            <v>1158.3</v>
          </cell>
          <cell r="DL6">
            <v>1822.8</v>
          </cell>
          <cell r="DM6">
            <v>1520.8</v>
          </cell>
          <cell r="DN6">
            <v>1837.3000000000002</v>
          </cell>
          <cell r="DO6">
            <v>1876.9000000000003</v>
          </cell>
          <cell r="DP6">
            <v>1386.4</v>
          </cell>
          <cell r="DQ6">
            <v>884.50000000000011</v>
          </cell>
          <cell r="DR6">
            <v>1301.6379999999999</v>
          </cell>
          <cell r="DS6">
            <v>1009.748</v>
          </cell>
          <cell r="DT6">
            <v>768.9910000000001</v>
          </cell>
          <cell r="DU6">
            <v>1674.8640000000003</v>
          </cell>
          <cell r="DV6">
            <v>1221.1660000000002</v>
          </cell>
          <cell r="DW6">
            <v>2170.123</v>
          </cell>
          <cell r="DX6">
            <v>1021.0090000000002</v>
          </cell>
          <cell r="DY6">
            <v>1123.5040000000001</v>
          </cell>
          <cell r="DZ6">
            <v>1753.2690000000002</v>
          </cell>
          <cell r="EA6">
            <v>1585.6889999999999</v>
          </cell>
          <cell r="EB6">
            <v>2582.7750000000005</v>
          </cell>
          <cell r="EC6">
            <v>1737.896</v>
          </cell>
          <cell r="ED6">
            <v>2310.1020000000003</v>
          </cell>
          <cell r="EE6">
            <v>2260.2750000000001</v>
          </cell>
          <cell r="EF6">
            <v>3015.94</v>
          </cell>
          <cell r="EG6">
            <v>1476.4580000000001</v>
          </cell>
          <cell r="EH6">
            <v>1230.4469999999997</v>
          </cell>
          <cell r="EI6">
            <v>1654.2999999999997</v>
          </cell>
          <cell r="EJ6">
            <v>1313.2450000000001</v>
          </cell>
          <cell r="EK6">
            <v>1642.7170000000001</v>
          </cell>
          <cell r="EL6">
            <v>1588.6649999999997</v>
          </cell>
          <cell r="EM6">
            <v>1375.3650000000002</v>
          </cell>
          <cell r="EN6">
            <v>1432.9089999999999</v>
          </cell>
          <cell r="EO6">
            <v>638.12299999999993</v>
          </cell>
          <cell r="EP6">
            <v>3851.5740000000005</v>
          </cell>
          <cell r="EQ6">
            <v>4098.2749999999996</v>
          </cell>
          <cell r="ER6">
            <v>4883.8230000000012</v>
          </cell>
          <cell r="ES6">
            <v>3582.8730000000005</v>
          </cell>
          <cell r="ET6">
            <v>4073.4519999999998</v>
          </cell>
          <cell r="EU6">
            <v>4797.3209999999999</v>
          </cell>
          <cell r="EV6">
            <v>986.64799999999991</v>
          </cell>
          <cell r="EW6">
            <v>2171.9960000000001</v>
          </cell>
          <cell r="EX6">
            <v>1439.6460000000004</v>
          </cell>
          <cell r="EY6">
            <v>1757.8050000000003</v>
          </cell>
          <cell r="EZ6">
            <v>1152.5589999999997</v>
          </cell>
          <cell r="FA6">
            <v>1104.3029999999999</v>
          </cell>
          <cell r="FB6">
            <v>1107.482</v>
          </cell>
          <cell r="FC6">
            <v>1351.0740000000005</v>
          </cell>
          <cell r="FD6">
            <v>2375.2420000000002</v>
          </cell>
          <cell r="FE6">
            <v>1155.6019999999999</v>
          </cell>
          <cell r="FF6">
            <v>1378.712</v>
          </cell>
          <cell r="FG6">
            <v>1273.1770000000001</v>
          </cell>
          <cell r="FH6">
            <v>972.38900000000001</v>
          </cell>
          <cell r="FI6">
            <v>1568.5310000000004</v>
          </cell>
          <cell r="FJ6">
            <v>1217.873</v>
          </cell>
          <cell r="FK6">
            <v>1376.6300000000003</v>
          </cell>
          <cell r="FL6">
            <v>1261.2270000000003</v>
          </cell>
          <cell r="FM6">
            <v>886.71199999999976</v>
          </cell>
          <cell r="FN6">
            <v>1144.758</v>
          </cell>
          <cell r="FO6">
            <v>1761.6709999999998</v>
          </cell>
          <cell r="FP6">
            <v>2368.018</v>
          </cell>
          <cell r="FQ6">
            <v>1807.7260000000001</v>
          </cell>
          <cell r="FR6">
            <v>1585.173</v>
          </cell>
          <cell r="FS6">
            <v>1834.3910000000001</v>
          </cell>
          <cell r="FT6">
            <v>2243.308</v>
          </cell>
          <cell r="FU6">
            <v>818.27399999999989</v>
          </cell>
          <cell r="FV6">
            <v>1157.471</v>
          </cell>
          <cell r="FW6">
            <v>1247.7209999999998</v>
          </cell>
          <cell r="FX6">
            <v>1091.625</v>
          </cell>
          <cell r="FY6">
            <v>1260.4350000000002</v>
          </cell>
          <cell r="FZ6">
            <v>1272.1029999999998</v>
          </cell>
          <cell r="GA6">
            <v>1090.739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47</v>
          </cell>
          <cell r="AM6">
            <v>23.5</v>
          </cell>
          <cell r="AN6">
            <v>210.10000000000002</v>
          </cell>
          <cell r="AO6">
            <v>25.5</v>
          </cell>
          <cell r="AP6">
            <v>0</v>
          </cell>
          <cell r="AQ6">
            <v>28.5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42.400000000000006</v>
          </cell>
          <cell r="AZ6">
            <v>79.100000000000009</v>
          </cell>
          <cell r="BA6">
            <v>78</v>
          </cell>
          <cell r="BB6">
            <v>24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24</v>
          </cell>
          <cell r="BI6">
            <v>25</v>
          </cell>
          <cell r="BJ6">
            <v>22.3</v>
          </cell>
          <cell r="BK6">
            <v>23.5</v>
          </cell>
          <cell r="BL6">
            <v>67.8</v>
          </cell>
          <cell r="BM6">
            <v>44.1</v>
          </cell>
          <cell r="BN6">
            <v>22.3</v>
          </cell>
          <cell r="BO6">
            <v>22.6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24</v>
          </cell>
          <cell r="BZ6">
            <v>0</v>
          </cell>
          <cell r="CA6">
            <v>23.8</v>
          </cell>
          <cell r="CB6">
            <v>0</v>
          </cell>
          <cell r="CC6">
            <v>0</v>
          </cell>
          <cell r="CD6">
            <v>0</v>
          </cell>
          <cell r="CE6">
            <v>78.100000000000009</v>
          </cell>
          <cell r="CF6">
            <v>24</v>
          </cell>
          <cell r="CG6">
            <v>0</v>
          </cell>
          <cell r="CH6">
            <v>0</v>
          </cell>
          <cell r="CI6">
            <v>0</v>
          </cell>
          <cell r="CJ6">
            <v>96.5</v>
          </cell>
          <cell r="CK6">
            <v>46.2</v>
          </cell>
          <cell r="CL6">
            <v>40.1</v>
          </cell>
          <cell r="CM6">
            <v>0</v>
          </cell>
          <cell r="CN6">
            <v>0</v>
          </cell>
          <cell r="CO6">
            <v>0</v>
          </cell>
          <cell r="CP6">
            <v>17.7</v>
          </cell>
          <cell r="CQ6">
            <v>56.800000000000004</v>
          </cell>
          <cell r="CR6">
            <v>0</v>
          </cell>
          <cell r="CS6">
            <v>0</v>
          </cell>
          <cell r="CT6">
            <v>24.3</v>
          </cell>
          <cell r="CU6">
            <v>0</v>
          </cell>
          <cell r="CV6">
            <v>48.300000000000004</v>
          </cell>
          <cell r="CW6">
            <v>0</v>
          </cell>
          <cell r="CX6">
            <v>71.900000000000006</v>
          </cell>
          <cell r="CY6">
            <v>45.400000000000006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72.3</v>
          </cell>
          <cell r="DI6">
            <v>96.100000000000009</v>
          </cell>
          <cell r="DJ6">
            <v>0</v>
          </cell>
          <cell r="DK6">
            <v>0</v>
          </cell>
          <cell r="DL6">
            <v>40.400000000000006</v>
          </cell>
          <cell r="DM6">
            <v>0</v>
          </cell>
          <cell r="DN6">
            <v>19</v>
          </cell>
          <cell r="DO6">
            <v>0</v>
          </cell>
          <cell r="DP6">
            <v>68.8</v>
          </cell>
          <cell r="DQ6">
            <v>0</v>
          </cell>
          <cell r="DR6">
            <v>0</v>
          </cell>
          <cell r="DS6">
            <v>48</v>
          </cell>
          <cell r="DT6">
            <v>47.120000000000005</v>
          </cell>
          <cell r="DU6">
            <v>0</v>
          </cell>
          <cell r="DV6">
            <v>46.300000000000004</v>
          </cell>
          <cell r="DW6">
            <v>0</v>
          </cell>
          <cell r="DX6">
            <v>20.259999999999998</v>
          </cell>
          <cell r="DY6">
            <v>0</v>
          </cell>
          <cell r="DZ6">
            <v>0</v>
          </cell>
          <cell r="EA6">
            <v>0</v>
          </cell>
          <cell r="EB6">
            <v>118.75999999999999</v>
          </cell>
          <cell r="EC6">
            <v>0</v>
          </cell>
          <cell r="ED6">
            <v>0</v>
          </cell>
          <cell r="EE6">
            <v>0</v>
          </cell>
          <cell r="EF6">
            <v>94.240000000000023</v>
          </cell>
          <cell r="EG6">
            <v>23.759999999999998</v>
          </cell>
          <cell r="EH6">
            <v>23.64</v>
          </cell>
          <cell r="EI6">
            <v>0</v>
          </cell>
          <cell r="EJ6">
            <v>21.48</v>
          </cell>
          <cell r="EK6">
            <v>19.400000000000002</v>
          </cell>
          <cell r="EL6">
            <v>0</v>
          </cell>
          <cell r="EM6">
            <v>0</v>
          </cell>
          <cell r="EN6">
            <v>43.120000000000005</v>
          </cell>
          <cell r="EO6">
            <v>0</v>
          </cell>
          <cell r="EP6">
            <v>0</v>
          </cell>
          <cell r="EQ6">
            <v>0</v>
          </cell>
          <cell r="ER6">
            <v>136.12</v>
          </cell>
          <cell r="ES6">
            <v>46.559999999999988</v>
          </cell>
          <cell r="ET6">
            <v>42.039999999999978</v>
          </cell>
          <cell r="EU6">
            <v>46.6</v>
          </cell>
          <cell r="EV6">
            <v>0</v>
          </cell>
          <cell r="EW6">
            <v>0</v>
          </cell>
          <cell r="EX6">
            <v>0</v>
          </cell>
          <cell r="EY6">
            <v>80.680000000000007</v>
          </cell>
          <cell r="EZ6">
            <v>21.259999999999991</v>
          </cell>
          <cell r="FA6">
            <v>0</v>
          </cell>
          <cell r="FB6">
            <v>0</v>
          </cell>
          <cell r="FC6">
            <v>0</v>
          </cell>
          <cell r="FD6">
            <v>138.92000000000002</v>
          </cell>
          <cell r="FE6">
            <v>93.36</v>
          </cell>
          <cell r="FF6">
            <v>0</v>
          </cell>
          <cell r="FG6">
            <v>0</v>
          </cell>
          <cell r="FH6">
            <v>0</v>
          </cell>
          <cell r="FI6">
            <v>75.8</v>
          </cell>
          <cell r="FJ6">
            <v>0</v>
          </cell>
          <cell r="FK6">
            <v>23.05</v>
          </cell>
          <cell r="FL6">
            <v>70.600000000000009</v>
          </cell>
          <cell r="FM6">
            <v>0</v>
          </cell>
          <cell r="FN6">
            <v>0</v>
          </cell>
          <cell r="FO6">
            <v>0</v>
          </cell>
          <cell r="FP6">
            <v>187.84000000000003</v>
          </cell>
          <cell r="FQ6">
            <v>96.640000000000015</v>
          </cell>
          <cell r="FR6">
            <v>131.16</v>
          </cell>
          <cell r="FS6">
            <v>127.64</v>
          </cell>
          <cell r="FT6">
            <v>37.08</v>
          </cell>
          <cell r="FU6">
            <v>195.68</v>
          </cell>
          <cell r="FV6">
            <v>0</v>
          </cell>
          <cell r="FW6">
            <v>0</v>
          </cell>
          <cell r="FX6">
            <v>46.64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461</v>
          </cell>
        </row>
      </sheetData>
      <sheetData sheetId="25">
        <row r="1">
          <cell r="B1">
            <v>2515.6</v>
          </cell>
        </row>
        <row r="6">
          <cell r="B6">
            <v>1834.5</v>
          </cell>
          <cell r="C6">
            <v>1648</v>
          </cell>
          <cell r="D6">
            <v>2582.1</v>
          </cell>
          <cell r="E6">
            <v>732.3</v>
          </cell>
          <cell r="F6">
            <v>1348.5000000000002</v>
          </cell>
          <cell r="G6">
            <v>1060.9000000000001</v>
          </cell>
          <cell r="H6">
            <v>499.79999999999995</v>
          </cell>
          <cell r="I6">
            <v>1286.8000000000002</v>
          </cell>
          <cell r="J6">
            <v>3308.5</v>
          </cell>
          <cell r="K6">
            <v>4033.8</v>
          </cell>
          <cell r="L6">
            <v>3813.8000000000006</v>
          </cell>
          <cell r="M6">
            <v>3834.1000000000004</v>
          </cell>
          <cell r="N6">
            <v>2585.8000000000002</v>
          </cell>
          <cell r="O6">
            <v>2877.5</v>
          </cell>
          <cell r="P6">
            <v>3990.8000000000006</v>
          </cell>
          <cell r="Q6">
            <v>2096.3000000000002</v>
          </cell>
          <cell r="R6">
            <v>2237.1999999999998</v>
          </cell>
          <cell r="S6">
            <v>3357.8</v>
          </cell>
          <cell r="T6">
            <v>2310.0000000000005</v>
          </cell>
          <cell r="U6">
            <v>2619</v>
          </cell>
          <cell r="V6">
            <v>4190.4000000000005</v>
          </cell>
          <cell r="W6">
            <v>3510.4</v>
          </cell>
          <cell r="X6">
            <v>2584.6000000000004</v>
          </cell>
          <cell r="Y6">
            <v>3182.1000000000004</v>
          </cell>
          <cell r="Z6">
            <v>1674.7</v>
          </cell>
          <cell r="AA6">
            <v>3098.8</v>
          </cell>
          <cell r="AB6">
            <v>947.60000000000014</v>
          </cell>
          <cell r="AC6">
            <v>1900.3999999999999</v>
          </cell>
          <cell r="AD6">
            <v>2288.1000000000004</v>
          </cell>
          <cell r="AE6">
            <v>1388.4</v>
          </cell>
          <cell r="AF6">
            <v>2645.5000000000005</v>
          </cell>
          <cell r="AG6">
            <v>3114.9</v>
          </cell>
          <cell r="AH6">
            <v>3892.0000000000005</v>
          </cell>
          <cell r="AI6">
            <v>4273.0999999999995</v>
          </cell>
          <cell r="AJ6">
            <v>2264.3000000000002</v>
          </cell>
          <cell r="AK6">
            <v>2859.2000000000003</v>
          </cell>
          <cell r="AL6">
            <v>1153.6000000000001</v>
          </cell>
          <cell r="AM6">
            <v>1223.9000000000001</v>
          </cell>
          <cell r="AN6">
            <v>1568.9</v>
          </cell>
          <cell r="AO6">
            <v>2049.6000000000004</v>
          </cell>
          <cell r="AP6">
            <v>1676.1</v>
          </cell>
          <cell r="AQ6">
            <v>1426</v>
          </cell>
          <cell r="AR6">
            <v>1786.3000000000002</v>
          </cell>
          <cell r="AS6">
            <v>2161.1000000000004</v>
          </cell>
          <cell r="AT6">
            <v>2484.5000000000005</v>
          </cell>
          <cell r="AU6">
            <v>2938.3</v>
          </cell>
          <cell r="AV6">
            <v>2859.5000000000005</v>
          </cell>
          <cell r="AW6">
            <v>1564</v>
          </cell>
          <cell r="AX6">
            <v>1736.3000000000002</v>
          </cell>
          <cell r="AY6">
            <v>2526.7000000000003</v>
          </cell>
          <cell r="AZ6">
            <v>2010.6</v>
          </cell>
          <cell r="BA6">
            <v>1983.7</v>
          </cell>
          <cell r="BB6">
            <v>3316.7000000000003</v>
          </cell>
          <cell r="BC6">
            <v>1501.7</v>
          </cell>
          <cell r="BD6">
            <v>1604.2</v>
          </cell>
          <cell r="BE6">
            <v>1363</v>
          </cell>
          <cell r="BF6">
            <v>2247.9</v>
          </cell>
          <cell r="BG6">
            <v>2012.8000000000002</v>
          </cell>
          <cell r="BH6">
            <v>1999.7000000000003</v>
          </cell>
          <cell r="BI6">
            <v>908.50000000000011</v>
          </cell>
          <cell r="BJ6">
            <v>566.70000000000005</v>
          </cell>
          <cell r="BK6">
            <v>370.5</v>
          </cell>
          <cell r="BL6">
            <v>2924.5000000000005</v>
          </cell>
          <cell r="BM6">
            <v>2402.2000000000003</v>
          </cell>
          <cell r="BN6">
            <v>1500.6000000000001</v>
          </cell>
          <cell r="BO6">
            <v>2639.4</v>
          </cell>
          <cell r="BP6">
            <v>1427.2</v>
          </cell>
          <cell r="BQ6">
            <v>3113.7</v>
          </cell>
          <cell r="BR6">
            <v>2636.7000000000003</v>
          </cell>
          <cell r="BS6">
            <v>1615.2000000000003</v>
          </cell>
          <cell r="BT6">
            <v>1930.8</v>
          </cell>
          <cell r="BU6">
            <v>1455.4</v>
          </cell>
          <cell r="BV6">
            <v>2512.3000000000002</v>
          </cell>
          <cell r="BW6">
            <v>2564.5000000000005</v>
          </cell>
          <cell r="BX6">
            <v>3445.2000000000003</v>
          </cell>
          <cell r="BY6">
            <v>3233.2000000000003</v>
          </cell>
          <cell r="BZ6">
            <v>2782.9</v>
          </cell>
          <cell r="CA6">
            <v>2671.6000000000004</v>
          </cell>
          <cell r="CB6">
            <v>1912.2</v>
          </cell>
          <cell r="CC6">
            <v>1647.8</v>
          </cell>
          <cell r="CD6">
            <v>1553.7000000000003</v>
          </cell>
          <cell r="CE6">
            <v>1828.3</v>
          </cell>
          <cell r="CF6">
            <v>1856.7</v>
          </cell>
          <cell r="CG6">
            <v>691.50000000000011</v>
          </cell>
          <cell r="CH6">
            <v>805.30000000000018</v>
          </cell>
          <cell r="CI6">
            <v>773.30000000000007</v>
          </cell>
          <cell r="CJ6">
            <v>887.1</v>
          </cell>
          <cell r="CK6">
            <v>655.29999999999995</v>
          </cell>
          <cell r="CL6">
            <v>1651.6000000000001</v>
          </cell>
          <cell r="CM6">
            <v>1403.1000000000001</v>
          </cell>
          <cell r="CN6">
            <v>775.6</v>
          </cell>
          <cell r="CO6">
            <v>978.80000000000007</v>
          </cell>
          <cell r="CP6">
            <v>1858.6000000000001</v>
          </cell>
          <cell r="CQ6">
            <v>904.8</v>
          </cell>
          <cell r="CR6">
            <v>1289.1000000000001</v>
          </cell>
          <cell r="CS6">
            <v>883.2</v>
          </cell>
          <cell r="CT6">
            <v>414.6</v>
          </cell>
          <cell r="CU6">
            <v>992.2</v>
          </cell>
          <cell r="CV6">
            <v>416.70000000000005</v>
          </cell>
          <cell r="CW6">
            <v>483.6</v>
          </cell>
          <cell r="CX6">
            <v>1737.2</v>
          </cell>
          <cell r="CY6">
            <v>1099</v>
          </cell>
          <cell r="CZ6">
            <v>893.2</v>
          </cell>
          <cell r="DA6">
            <v>1390.3000000000002</v>
          </cell>
          <cell r="DB6">
            <v>962.5</v>
          </cell>
          <cell r="DC6">
            <v>875.2</v>
          </cell>
          <cell r="DD6">
            <v>1240.8000000000002</v>
          </cell>
          <cell r="DE6">
            <v>735.50000000000011</v>
          </cell>
          <cell r="DF6">
            <v>1063.5</v>
          </cell>
          <cell r="DG6">
            <v>1240.2000000000003</v>
          </cell>
          <cell r="DH6">
            <v>1690.4</v>
          </cell>
          <cell r="DI6">
            <v>795.50000000000011</v>
          </cell>
          <cell r="DJ6">
            <v>901.6</v>
          </cell>
          <cell r="DK6">
            <v>890.6</v>
          </cell>
          <cell r="DL6">
            <v>310.5</v>
          </cell>
          <cell r="DM6">
            <v>1351.4</v>
          </cell>
          <cell r="DN6">
            <v>377.3</v>
          </cell>
          <cell r="DO6">
            <v>377.1</v>
          </cell>
          <cell r="DP6">
            <v>322.39999999999998</v>
          </cell>
          <cell r="DQ6">
            <v>713.00000000000011</v>
          </cell>
          <cell r="DR6">
            <v>303.07900000000001</v>
          </cell>
          <cell r="DS6">
            <v>666.41899999999998</v>
          </cell>
          <cell r="DT6">
            <v>1114.1550000000002</v>
          </cell>
          <cell r="DU6">
            <v>1506.6869999999999</v>
          </cell>
          <cell r="DV6">
            <v>1198.7820000000002</v>
          </cell>
          <cell r="DW6">
            <v>1222.8789999999999</v>
          </cell>
          <cell r="DX6">
            <v>461.53800000000012</v>
          </cell>
          <cell r="DY6">
            <v>1178.0409999999999</v>
          </cell>
          <cell r="DZ6">
            <v>1019.2800000000002</v>
          </cell>
          <cell r="EA6">
            <v>582.23500000000013</v>
          </cell>
          <cell r="EB6">
            <v>731.45200000000011</v>
          </cell>
          <cell r="EC6">
            <v>433.14300000000014</v>
          </cell>
          <cell r="ED6">
            <v>325.69100000000003</v>
          </cell>
          <cell r="EE6">
            <v>887.36299999999994</v>
          </cell>
          <cell r="EF6">
            <v>645.08600000000001</v>
          </cell>
          <cell r="EG6">
            <v>332.274</v>
          </cell>
          <cell r="EH6">
            <v>1689.0330000000004</v>
          </cell>
          <cell r="EI6">
            <v>1389.1610000000003</v>
          </cell>
          <cell r="EJ6">
            <v>1786.1720000000003</v>
          </cell>
          <cell r="EK6">
            <v>1170.2790000000002</v>
          </cell>
          <cell r="EL6">
            <v>1509.2379999999998</v>
          </cell>
          <cell r="EM6">
            <v>977.55300000000011</v>
          </cell>
          <cell r="EN6">
            <v>1615.7930000000001</v>
          </cell>
          <cell r="EO6">
            <v>666.1790000000002</v>
          </cell>
          <cell r="EP6">
            <v>1066.047</v>
          </cell>
          <cell r="EQ6">
            <v>1880.3719999999998</v>
          </cell>
          <cell r="ER6">
            <v>886.91799999999989</v>
          </cell>
          <cell r="ES6">
            <v>531.01600000000019</v>
          </cell>
          <cell r="ET6">
            <v>945.26500000000033</v>
          </cell>
          <cell r="EU6">
            <v>371.11300000000006</v>
          </cell>
          <cell r="EV6">
            <v>839.86400000000003</v>
          </cell>
          <cell r="EW6">
            <v>1003.5069999999999</v>
          </cell>
          <cell r="EX6">
            <v>1128.6870000000001</v>
          </cell>
          <cell r="EY6">
            <v>673.68899999999996</v>
          </cell>
          <cell r="EZ6">
            <v>681.01099999999997</v>
          </cell>
          <cell r="FA6">
            <v>733.029</v>
          </cell>
          <cell r="FB6">
            <v>508.339</v>
          </cell>
          <cell r="FC6">
            <v>216.63900000000001</v>
          </cell>
          <cell r="FD6">
            <v>1276.6559999999999</v>
          </cell>
          <cell r="FE6">
            <v>1077.3319999999999</v>
          </cell>
          <cell r="FF6">
            <v>1555.8310000000001</v>
          </cell>
          <cell r="FG6">
            <v>1308.7130000000004</v>
          </cell>
          <cell r="FH6">
            <v>1248.6330000000003</v>
          </cell>
          <cell r="FI6">
            <v>1548.4710000000002</v>
          </cell>
          <cell r="FJ6">
            <v>1406.8210000000001</v>
          </cell>
          <cell r="FK6">
            <v>1572.9190000000001</v>
          </cell>
          <cell r="FL6">
            <v>1018.505</v>
          </cell>
          <cell r="FM6">
            <v>884.54399999999998</v>
          </cell>
          <cell r="FN6">
            <v>964.59900000000005</v>
          </cell>
          <cell r="FO6">
            <v>1925.701</v>
          </cell>
          <cell r="FP6">
            <v>759.43099999999993</v>
          </cell>
          <cell r="FQ6">
            <v>1636.0820000000001</v>
          </cell>
          <cell r="FR6">
            <v>3173.2250000000004</v>
          </cell>
          <cell r="FS6">
            <v>2226.5300000000002</v>
          </cell>
          <cell r="FT6">
            <v>1770.453</v>
          </cell>
          <cell r="FU6">
            <v>1717.7730000000001</v>
          </cell>
          <cell r="FV6">
            <v>2768.1219999999998</v>
          </cell>
          <cell r="FW6">
            <v>2016.2999999999997</v>
          </cell>
          <cell r="FX6">
            <v>2275.6820000000002</v>
          </cell>
          <cell r="FY6">
            <v>2101.2400000000002</v>
          </cell>
          <cell r="FZ6">
            <v>886.03200000000015</v>
          </cell>
          <cell r="GA6">
            <v>171.02599999999984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775.6</v>
          </cell>
        </row>
      </sheetData>
      <sheetData sheetId="27">
        <row r="22">
          <cell r="B22">
            <v>358.5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8.0000000000000002E-3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9.0000000000000011E-3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61</v>
          </cell>
          <cell r="H6">
            <v>21</v>
          </cell>
          <cell r="I6">
            <v>0</v>
          </cell>
          <cell r="J6">
            <v>0</v>
          </cell>
          <cell r="K6">
            <v>16.3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0.4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1</v>
          </cell>
          <cell r="BW6">
            <v>0</v>
          </cell>
          <cell r="BX6">
            <v>0</v>
          </cell>
          <cell r="BY6">
            <v>0.1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0.8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2.4000000000000004</v>
          </cell>
          <cell r="CQ6">
            <v>0</v>
          </cell>
          <cell r="CR6">
            <v>0</v>
          </cell>
          <cell r="CS6">
            <v>0</v>
          </cell>
          <cell r="CT6">
            <v>2.2000000000000002</v>
          </cell>
          <cell r="CU6">
            <v>0.9</v>
          </cell>
          <cell r="CV6">
            <v>0</v>
          </cell>
          <cell r="CW6">
            <v>0.4</v>
          </cell>
          <cell r="CX6">
            <v>0.60000000000000009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1.1000000000000001E-2</v>
          </cell>
          <cell r="DT6">
            <v>3.9000000000000007E-2</v>
          </cell>
          <cell r="DU6">
            <v>2E-3</v>
          </cell>
          <cell r="DV6">
            <v>0</v>
          </cell>
          <cell r="DW6">
            <v>2.1000000000000005E-2</v>
          </cell>
          <cell r="DX6">
            <v>1.0000000000000009E-3</v>
          </cell>
          <cell r="DY6">
            <v>1.0000000000000044E-3</v>
          </cell>
          <cell r="DZ6">
            <v>1E-3</v>
          </cell>
          <cell r="EA6">
            <v>6.000000000000001E-3</v>
          </cell>
          <cell r="EB6">
            <v>2.9999999999999992E-3</v>
          </cell>
          <cell r="EC6">
            <v>0.98100000000000009</v>
          </cell>
          <cell r="ED6">
            <v>0</v>
          </cell>
          <cell r="EE6">
            <v>0</v>
          </cell>
          <cell r="EF6">
            <v>0</v>
          </cell>
          <cell r="EG6">
            <v>1E-3</v>
          </cell>
          <cell r="EH6">
            <v>2E-3</v>
          </cell>
          <cell r="EI6">
            <v>0</v>
          </cell>
          <cell r="EJ6">
            <v>0</v>
          </cell>
          <cell r="EK6">
            <v>8.0000000000000002E-3</v>
          </cell>
          <cell r="EL6">
            <v>0</v>
          </cell>
          <cell r="EM6">
            <v>0</v>
          </cell>
          <cell r="EN6">
            <v>2.3000000000000007E-2</v>
          </cell>
          <cell r="EO6">
            <v>0</v>
          </cell>
          <cell r="EP6">
            <v>0</v>
          </cell>
          <cell r="EQ6">
            <v>0</v>
          </cell>
          <cell r="ER6">
            <v>2.2000000000000002E-2</v>
          </cell>
          <cell r="ES6">
            <v>0</v>
          </cell>
          <cell r="ET6">
            <v>0.49</v>
          </cell>
          <cell r="EU6">
            <v>3.0000000000000001E-3</v>
          </cell>
          <cell r="EV6">
            <v>0</v>
          </cell>
          <cell r="EW6">
            <v>0</v>
          </cell>
          <cell r="EX6">
            <v>0</v>
          </cell>
          <cell r="EY6">
            <v>9.5000000000000001E-2</v>
          </cell>
          <cell r="EZ6">
            <v>0</v>
          </cell>
          <cell r="FA6">
            <v>0</v>
          </cell>
          <cell r="FB6">
            <v>0</v>
          </cell>
          <cell r="FC6">
            <v>2E-3</v>
          </cell>
          <cell r="FD6">
            <v>0</v>
          </cell>
          <cell r="FE6">
            <v>0</v>
          </cell>
          <cell r="FF6">
            <v>1.3000000000000005E-2</v>
          </cell>
          <cell r="FG6">
            <v>0</v>
          </cell>
          <cell r="FH6">
            <v>0</v>
          </cell>
          <cell r="FI6">
            <v>4.3000000000000003E-2</v>
          </cell>
          <cell r="FJ6">
            <v>9.0000000000000011E-2</v>
          </cell>
          <cell r="FK6">
            <v>1.3000000000000001E-2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4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11</v>
      </c>
      <c r="B3" s="1">
        <f>[1]IntraEU!B$6</f>
        <v>332.70000000000005</v>
      </c>
      <c r="C3" s="1">
        <f>[1]IntraEU!C$6</f>
        <v>383.8</v>
      </c>
      <c r="D3" s="1">
        <f>[1]IntraEU!D$6</f>
        <v>409.20000000000005</v>
      </c>
      <c r="E3" s="1">
        <f>[1]IntraEU!E$6</f>
        <v>466.3</v>
      </c>
      <c r="F3" s="1">
        <f>[1]IntraEU!F$6</f>
        <v>932.1</v>
      </c>
      <c r="G3" s="1">
        <f>[1]IntraEU!G$6</f>
        <v>1674.4</v>
      </c>
      <c r="H3" s="1">
        <f>[1]IntraEU!H$6</f>
        <v>651.40000000000009</v>
      </c>
      <c r="I3" s="1">
        <f>[1]IntraEU!I$6</f>
        <v>594</v>
      </c>
      <c r="J3" s="1">
        <f>[1]IntraEU!J$6</f>
        <v>853.90000000000009</v>
      </c>
      <c r="K3" s="1">
        <f>[1]IntraEU!K$6</f>
        <v>1727.2</v>
      </c>
      <c r="L3" s="1">
        <f>[1]IntraEU!L$6</f>
        <v>1833.8000000000002</v>
      </c>
      <c r="M3" s="1">
        <f>[1]IntraEU!M$6</f>
        <v>431.8</v>
      </c>
      <c r="N3" s="1">
        <f>[1]IntraEU!N$6</f>
        <v>705.40000000000009</v>
      </c>
      <c r="O3" s="1">
        <f>[1]IntraEU!O$6</f>
        <v>606.9</v>
      </c>
      <c r="P3" s="1">
        <f>[1]IntraEU!P$6</f>
        <v>720.80000000000007</v>
      </c>
      <c r="Q3" s="1">
        <f>[1]IntraEU!Q$6</f>
        <v>726.1</v>
      </c>
      <c r="R3" s="1">
        <f>[1]IntraEU!R$6</f>
        <v>1186.2</v>
      </c>
      <c r="S3" s="1">
        <f>[1]IntraEU!S$6</f>
        <v>1356</v>
      </c>
      <c r="T3" s="1">
        <f>[1]IntraEU!T$6</f>
        <v>816.1</v>
      </c>
      <c r="U3" s="1">
        <f>[1]IntraEU!U$6</f>
        <v>794.1</v>
      </c>
      <c r="V3" s="1">
        <f>[1]IntraEU!V$6</f>
        <v>1037.2</v>
      </c>
      <c r="W3" s="1">
        <f>[1]IntraEU!W$6</f>
        <v>284.2</v>
      </c>
      <c r="X3" s="1">
        <f>[1]IntraEU!X$6</f>
        <v>653.70000000000005</v>
      </c>
      <c r="Y3" s="1">
        <f>[1]IntraEU!Y$6</f>
        <v>469.90000000000003</v>
      </c>
      <c r="Z3" s="1">
        <f>[1]IntraEU!Z$6</f>
        <v>343</v>
      </c>
      <c r="AA3" s="1">
        <f>[1]IntraEU!AA$6</f>
        <v>540.30000000000007</v>
      </c>
      <c r="AB3" s="1">
        <f>[1]IntraEU!AB$6</f>
        <v>1099.1000000000001</v>
      </c>
      <c r="AC3" s="1">
        <f>[1]IntraEU!AC$6</f>
        <v>1412.3000000000002</v>
      </c>
      <c r="AD3" s="1">
        <f>[1]IntraEU!AD$6</f>
        <v>1004.7</v>
      </c>
      <c r="AE3" s="1">
        <f>[1]IntraEU!AE$6</f>
        <v>1487.5</v>
      </c>
      <c r="AF3" s="1">
        <f>[1]IntraEU!AF$6</f>
        <v>953.7</v>
      </c>
      <c r="AG3" s="1">
        <f>[1]IntraEU!AG$6</f>
        <v>761.90000000000009</v>
      </c>
      <c r="AH3" s="1">
        <f>[1]IntraEU!AH$6</f>
        <v>767.30000000000007</v>
      </c>
      <c r="AI3" s="1">
        <f>[1]IntraEU!AI$6</f>
        <v>656</v>
      </c>
      <c r="AJ3" s="1">
        <f>[1]IntraEU!AJ$6</f>
        <v>462</v>
      </c>
      <c r="AK3" s="1">
        <f>[1]IntraEU!AK$6</f>
        <v>825</v>
      </c>
      <c r="AL3" s="1">
        <f>[1]IntraEU!AL$6</f>
        <v>1014.1</v>
      </c>
      <c r="AM3" s="1">
        <f>[1]IntraEU!AM$6</f>
        <v>382.20000000000005</v>
      </c>
      <c r="AN3" s="1">
        <f>[1]IntraEU!AN$6</f>
        <v>958.30000000000007</v>
      </c>
      <c r="AO3" s="1">
        <f>[1]IntraEU!AO$6</f>
        <v>1407.7</v>
      </c>
      <c r="AP3" s="1">
        <f>[1]IntraEU!AP$6</f>
        <v>1099.7</v>
      </c>
      <c r="AQ3" s="1">
        <f>[1]IntraEU!AQ$6</f>
        <v>918.90000000000009</v>
      </c>
      <c r="AR3" s="1">
        <f>[1]IntraEU!AR$6</f>
        <v>490.5</v>
      </c>
      <c r="AS3" s="1">
        <f>[1]IntraEU!AS$6</f>
        <v>697.5</v>
      </c>
      <c r="AT3" s="1">
        <f>[1]IntraEU!AT$6</f>
        <v>1068.8</v>
      </c>
      <c r="AU3" s="1">
        <f>[1]IntraEU!AU$6</f>
        <v>2405.8000000000002</v>
      </c>
      <c r="AV3" s="1">
        <f>[1]IntraEU!AV$6</f>
        <v>1095.3</v>
      </c>
      <c r="AW3" s="1">
        <f>[1]IntraEU!AW$6</f>
        <v>863.90000000000009</v>
      </c>
      <c r="AX3" s="1">
        <f>[1]IntraEU!AX$6</f>
        <v>1218.3</v>
      </c>
      <c r="AY3" s="1">
        <f>[1]IntraEU!AY$6</f>
        <v>1113.7</v>
      </c>
      <c r="AZ3" s="1">
        <f>[1]IntraEU!AZ$6</f>
        <v>1207.1000000000001</v>
      </c>
      <c r="BA3" s="1">
        <f>[1]IntraEU!BA$6</f>
        <v>1342.6000000000001</v>
      </c>
      <c r="BB3" s="1">
        <f>[1]IntraEU!BB$6</f>
        <v>804.2</v>
      </c>
      <c r="BC3" s="1">
        <f>[1]IntraEU!BC$6</f>
        <v>293.10000000000002</v>
      </c>
      <c r="BD3" s="1">
        <f>[1]IntraEU!BD$6</f>
        <v>458.70000000000005</v>
      </c>
      <c r="BE3" s="1">
        <f>[1]IntraEU!BE$6</f>
        <v>265.60000000000002</v>
      </c>
      <c r="BF3" s="1">
        <f>[1]IntraEU!BF$6</f>
        <v>827.7</v>
      </c>
      <c r="BG3" s="1">
        <f>[1]IntraEU!BG$6</f>
        <v>981.80000000000007</v>
      </c>
      <c r="BH3" s="1">
        <f>[1]IntraEU!BH$6</f>
        <v>491.20000000000005</v>
      </c>
      <c r="BI3" s="1">
        <f>[1]IntraEU!BI$6</f>
        <v>447.3</v>
      </c>
      <c r="BJ3" s="1">
        <f>[1]IntraEU!BJ$6</f>
        <v>214.5</v>
      </c>
      <c r="BK3" s="1">
        <f>[1]IntraEU!BK$6</f>
        <v>573</v>
      </c>
      <c r="BL3" s="1">
        <f>[1]IntraEU!BL$6</f>
        <v>758.80000000000007</v>
      </c>
      <c r="BM3" s="1">
        <f>[1]IntraEU!BM$6</f>
        <v>389.8</v>
      </c>
      <c r="BN3" s="1">
        <f>[1]IntraEU!BN$6</f>
        <v>291.90000000000003</v>
      </c>
      <c r="BO3" s="1">
        <f>[1]IntraEU!BO$6</f>
        <v>565.20000000000005</v>
      </c>
      <c r="BP3" s="1">
        <f>[1]IntraEU!BP$6</f>
        <v>518.70000000000005</v>
      </c>
      <c r="BQ3" s="1">
        <f>[1]IntraEU!BQ$6</f>
        <v>423.1</v>
      </c>
      <c r="BR3" s="1">
        <f>[1]IntraEU!BR$6</f>
        <v>448</v>
      </c>
      <c r="BS3" s="1">
        <f>[1]IntraEU!BS$6</f>
        <v>432.40000000000003</v>
      </c>
      <c r="BT3" s="1">
        <f>[1]IntraEU!BT$6</f>
        <v>389.6</v>
      </c>
      <c r="BU3" s="1">
        <f>[1]IntraEU!BU$6</f>
        <v>525.1</v>
      </c>
      <c r="BV3" s="1">
        <f>[1]IntraEU!BV$6</f>
        <v>634.70000000000005</v>
      </c>
      <c r="BW3" s="1">
        <f>[1]IntraEU!BW$6</f>
        <v>716.40000000000009</v>
      </c>
      <c r="BX3" s="1">
        <f>[1]IntraEU!BX$6</f>
        <v>1659</v>
      </c>
      <c r="BY3" s="1">
        <f>[1]IntraEU!BY$6</f>
        <v>459.6</v>
      </c>
      <c r="BZ3" s="1">
        <f>[1]IntraEU!BZ$6</f>
        <v>185.8</v>
      </c>
      <c r="CA3" s="1">
        <f>[1]IntraEU!CA$6</f>
        <v>725.90000000000009</v>
      </c>
      <c r="CB3" s="1">
        <f>[1]IntraEU!CB$6</f>
        <v>598.30000000000007</v>
      </c>
      <c r="CC3" s="1">
        <f>[1]IntraEU!CC$6</f>
        <v>2111.4</v>
      </c>
      <c r="CD3" s="1">
        <f>[1]IntraEU!CD$6</f>
        <v>1397.5</v>
      </c>
      <c r="CE3" s="1">
        <f>[1]IntraEU!CE$6</f>
        <v>796.6</v>
      </c>
      <c r="CF3" s="1">
        <f>[1]IntraEU!CF$6</f>
        <v>896.80000000000007</v>
      </c>
      <c r="CG3" s="1">
        <f>[1]IntraEU!CG$6</f>
        <v>634.20000000000005</v>
      </c>
      <c r="CH3" s="1">
        <f>[1]IntraEU!CH$6</f>
        <v>821</v>
      </c>
      <c r="CI3" s="1">
        <f>[1]IntraEU!CI$6</f>
        <v>583.6</v>
      </c>
      <c r="CJ3" s="1">
        <f>[1]IntraEU!CJ$6</f>
        <v>627</v>
      </c>
      <c r="CK3" s="1">
        <f>[1]IntraEU!CK$6</f>
        <v>728.1</v>
      </c>
      <c r="CL3" s="1">
        <f>[1]IntraEU!CL$6</f>
        <v>1687.6000000000001</v>
      </c>
      <c r="CM3" s="1">
        <f>[1]IntraEU!CM$6</f>
        <v>1055.6000000000001</v>
      </c>
      <c r="CN3" s="1">
        <f>[1]IntraEU!CN$6</f>
        <v>641.20000000000005</v>
      </c>
      <c r="CO3" s="1">
        <f>[1]IntraEU!CO$6</f>
        <v>754</v>
      </c>
      <c r="CP3" s="1">
        <f>[1]IntraEU!CP$6</f>
        <v>389.3</v>
      </c>
      <c r="CQ3" s="1">
        <f>[1]IntraEU!CQ$6</f>
        <v>507.3</v>
      </c>
      <c r="CR3" s="1">
        <f>[1]IntraEU!CR$6</f>
        <v>664.7</v>
      </c>
      <c r="CS3" s="1">
        <f>[1]IntraEU!CS$6</f>
        <v>478.70000000000005</v>
      </c>
      <c r="CT3" s="1">
        <f>[1]IntraEU!CT$6</f>
        <v>766.90000000000009</v>
      </c>
      <c r="CU3" s="1">
        <f>[1]IntraEU!CU$6</f>
        <v>1346.6000000000001</v>
      </c>
      <c r="CV3" s="1">
        <f>[1]IntraEU!CV$6</f>
        <v>808.7</v>
      </c>
      <c r="CW3" s="1">
        <f>[1]IntraEU!CW$6</f>
        <v>871.2</v>
      </c>
      <c r="CX3" s="1">
        <f>[1]IntraEU!CX$6</f>
        <v>516.5</v>
      </c>
      <c r="CY3" s="1">
        <f>[1]IntraEU!CY$6</f>
        <v>311.8</v>
      </c>
      <c r="CZ3" s="1">
        <f>[1]IntraEU!CZ$6</f>
        <v>481.40000000000003</v>
      </c>
      <c r="DA3" s="1">
        <f>[1]IntraEU!DA$6</f>
        <v>483.20000000000005</v>
      </c>
      <c r="DB3" s="1">
        <f>[1]IntraEU!DB$6</f>
        <v>287.5</v>
      </c>
      <c r="DC3" s="1">
        <f>[1]IntraEU!DC$6</f>
        <v>606.30000000000007</v>
      </c>
      <c r="DD3" s="1">
        <f>[1]IntraEU!DD$6</f>
        <v>1126.9000000000001</v>
      </c>
      <c r="DE3" s="1">
        <f>[1]IntraEU!DE$6</f>
        <v>740.1</v>
      </c>
      <c r="DF3" s="1">
        <f>[1]IntraEU!DF$6</f>
        <v>1033.2</v>
      </c>
      <c r="DG3" s="1">
        <f>[1]IntraEU!DG$6</f>
        <v>1205.6000000000001</v>
      </c>
      <c r="DH3" s="1">
        <f>[1]IntraEU!DH$6</f>
        <v>1082.8</v>
      </c>
      <c r="DI3" s="1">
        <f>[1]IntraEU!DI$6</f>
        <v>1134.8</v>
      </c>
      <c r="DJ3" s="1">
        <f>[1]IntraEU!DJ$6</f>
        <v>890.5</v>
      </c>
      <c r="DK3" s="1">
        <f>[1]IntraEU!DK$6</f>
        <v>1155.7</v>
      </c>
      <c r="DL3" s="1">
        <f>[1]IntraEU!DL$6</f>
        <v>553</v>
      </c>
      <c r="DM3" s="1">
        <f>[1]IntraEU!DM$6</f>
        <v>855</v>
      </c>
      <c r="DN3" s="1">
        <f>[1]IntraEU!DN$6</f>
        <v>914.90000000000009</v>
      </c>
      <c r="DO3" s="1">
        <f>[1]IntraEU!DO$6</f>
        <v>1290.5</v>
      </c>
      <c r="DP3" s="1">
        <f>[1]IntraEU!DP$6</f>
        <v>1034.4000000000001</v>
      </c>
      <c r="DQ3" s="1">
        <f>[1]IntraEU!DQ$6</f>
        <v>853.6</v>
      </c>
      <c r="DR3" s="1">
        <f>[1]IntraEU!DR$6</f>
        <v>1032.941</v>
      </c>
      <c r="DS3" s="1">
        <f>[1]IntraEU!DS$6</f>
        <v>1104.3190000000002</v>
      </c>
      <c r="DT3" s="1">
        <f>[1]IntraEU!DT$6</f>
        <v>1105.9980000000003</v>
      </c>
      <c r="DU3" s="1">
        <f>[1]IntraEU!DU$6</f>
        <v>1463.1360000000002</v>
      </c>
      <c r="DV3" s="1">
        <f>[1]IntraEU!DV$6</f>
        <v>1528.4189999999999</v>
      </c>
      <c r="DW3" s="1">
        <f>[1]IntraEU!DW$6</f>
        <v>1655.905</v>
      </c>
      <c r="DX3" s="1">
        <f>[1]IntraEU!DX$6</f>
        <v>1104.3309999999999</v>
      </c>
      <c r="DY3" s="1">
        <f>[1]IntraEU!DY$6</f>
        <v>1356.2640000000001</v>
      </c>
      <c r="DZ3" s="1">
        <f>[1]IntraEU!DZ$6</f>
        <v>932.89400000000012</v>
      </c>
      <c r="EA3" s="1">
        <f>[1]IntraEU!EA$6</f>
        <v>1310.8320000000003</v>
      </c>
      <c r="EB3" s="1">
        <f>[1]IntraEU!EB$6</f>
        <v>452.25200000000007</v>
      </c>
      <c r="EC3" s="1">
        <f>[1]IntraEU!EC$6</f>
        <v>671.16800000000012</v>
      </c>
      <c r="ED3" s="1">
        <f>[1]IntraEU!ED$6</f>
        <v>555.63599999999997</v>
      </c>
      <c r="EE3" s="1">
        <f>[1]IntraEU!EE$6</f>
        <v>404.15900000000005</v>
      </c>
      <c r="EF3" s="1">
        <f>[1]IntraEU!EF$6</f>
        <v>715.875</v>
      </c>
      <c r="EG3" s="1">
        <f>[1]IntraEU!EG$6</f>
        <v>3530.5760000000005</v>
      </c>
      <c r="EH3" s="1">
        <f>[1]IntraEU!EH$6</f>
        <v>2758.364</v>
      </c>
      <c r="EI3" s="1">
        <f>[1]IntraEU!EI$6</f>
        <v>3024.317</v>
      </c>
      <c r="EJ3" s="1">
        <f>[1]IntraEU!EJ$6</f>
        <v>2135.9</v>
      </c>
      <c r="EK3" s="1">
        <f>[1]IntraEU!EK$6</f>
        <v>1845.5040000000001</v>
      </c>
      <c r="EL3" s="1">
        <f>[1]IntraEU!EL$6</f>
        <v>2463.54</v>
      </c>
      <c r="EM3" s="1">
        <f>[1]IntraEU!EM$6</f>
        <v>1445.3109999999999</v>
      </c>
      <c r="EN3" s="1">
        <f>[1]IntraEU!EN$6</f>
        <v>1989.5680000000002</v>
      </c>
      <c r="EO3" s="1">
        <f>[1]IntraEU!EO$6</f>
        <v>1736.903</v>
      </c>
      <c r="EP3" s="1">
        <f>[1]IntraEU!EP$6</f>
        <v>3915.2780000000002</v>
      </c>
      <c r="EQ3" s="1">
        <f>[1]IntraEU!EQ$6</f>
        <v>2077.1010000000001</v>
      </c>
      <c r="ER3" s="1">
        <f>[1]IntraEU!ER$6</f>
        <v>1706.7760000000003</v>
      </c>
      <c r="ES3" s="1">
        <f>[1]IntraEU!ES$6</f>
        <v>2355.1349999999998</v>
      </c>
      <c r="ET3" s="1">
        <f>[1]IntraEU!ET$6</f>
        <v>1830.4480000000001</v>
      </c>
      <c r="EU3" s="1">
        <f>[1]IntraEU!EU$6</f>
        <v>1567.8140000000001</v>
      </c>
      <c r="EV3" s="1">
        <f>[1]IntraEU!EV$6</f>
        <v>2323.857</v>
      </c>
      <c r="EW3" s="1">
        <f>[1]IntraEU!EW$6</f>
        <v>1693.5889999999999</v>
      </c>
      <c r="EX3" s="1">
        <f>[1]IntraEU!EX$6</f>
        <v>4007.3369999999995</v>
      </c>
      <c r="EY3" s="1">
        <f>[1]IntraEU!EY$6</f>
        <v>1759.914</v>
      </c>
      <c r="EZ3" s="1">
        <f>[1]IntraEU!EZ$6</f>
        <v>1468.7920000000001</v>
      </c>
      <c r="FA3" s="1">
        <f>[1]IntraEU!FA$6</f>
        <v>968.79700000000003</v>
      </c>
      <c r="FB3" s="1">
        <f>[1]IntraEU!FB$6</f>
        <v>2244.7330000000002</v>
      </c>
      <c r="FC3" s="1">
        <f>[1]IntraEU!FC$6</f>
        <v>2772.1370000000006</v>
      </c>
      <c r="FD3" s="1">
        <f>[1]IntraEU!FD$6</f>
        <v>1058.5350000000001</v>
      </c>
      <c r="FE3" s="1">
        <f>[1]IntraEU!FE$6</f>
        <v>2185.4699999999998</v>
      </c>
      <c r="FF3" s="1">
        <f>[1]IntraEU!FF$6</f>
        <v>2094.424</v>
      </c>
      <c r="FG3" s="1">
        <f>[1]IntraEU!FG$6</f>
        <v>4245.4790000000003</v>
      </c>
      <c r="FH3" s="1">
        <f>[1]IntraEU!FH$6</f>
        <v>756.63000000000011</v>
      </c>
      <c r="FI3" s="1">
        <f>[1]IntraEU!FI$6</f>
        <v>694.0680000000001</v>
      </c>
      <c r="FJ3" s="1">
        <f>[1]IntraEU!FJ$6</f>
        <v>370.33300000000003</v>
      </c>
      <c r="FK3" s="1">
        <f>[1]IntraEU!FK$6</f>
        <v>1455.1690000000001</v>
      </c>
      <c r="FL3" s="1">
        <f>[1]IntraEU!FL$6</f>
        <v>2220.3220000000001</v>
      </c>
      <c r="FM3" s="1">
        <f>[1]IntraEU!FM$6</f>
        <v>1462.3860000000002</v>
      </c>
      <c r="FN3" s="1">
        <f>[1]IntraEU!FN$6</f>
        <v>501.21199999999999</v>
      </c>
      <c r="FO3" s="1">
        <f>[1]IntraEU!FO$6</f>
        <v>530.30399999999997</v>
      </c>
      <c r="FP3" s="1">
        <f>[1]IntraEU!FP$6</f>
        <v>330.75600000000003</v>
      </c>
      <c r="FQ3" s="1">
        <f>[1]IntraEU!FQ$6</f>
        <v>394.32300000000004</v>
      </c>
      <c r="FR3" s="1">
        <f>[1]IntraEU!FR$6</f>
        <v>512.72900000000004</v>
      </c>
      <c r="FS3" s="1">
        <f>[1]IntraEU!FS$6</f>
        <v>543.81399999999996</v>
      </c>
      <c r="FT3" s="1">
        <f>[1]IntraEU!FT$6</f>
        <v>602.31200000000001</v>
      </c>
      <c r="FU3" s="1">
        <f>[1]IntraEU!FU$6</f>
        <v>2597.317</v>
      </c>
      <c r="FV3" s="1">
        <f>[1]IntraEU!FV$6</f>
        <v>3524.1669999999999</v>
      </c>
      <c r="FW3" s="1">
        <f>[1]IntraEU!FW$6</f>
        <v>2581.1620000000003</v>
      </c>
      <c r="FX3" s="1">
        <f>[1]IntraEU!FX$6</f>
        <v>2671.6219999999998</v>
      </c>
      <c r="FY3" s="1">
        <f>[1]IntraEU!FY$6</f>
        <v>2924.1979999999999</v>
      </c>
      <c r="FZ3" s="1">
        <f>[1]IntraEU!FZ$6</f>
        <v>3633.1080000000002</v>
      </c>
      <c r="GA3" s="1">
        <f>[1]IntraEU!GA$6</f>
        <v>5047.8990000000003</v>
      </c>
      <c r="GB3" s="1">
        <f>[1]IntraEU!GB$6</f>
        <v>0</v>
      </c>
      <c r="GC3" s="1">
        <f>[1]IntraEU!GC$6</f>
        <v>0</v>
      </c>
      <c r="GD3" s="1">
        <f>[1]IntraEU!GD$6</f>
        <v>0</v>
      </c>
      <c r="GE3" s="1">
        <f>[1]IntraEU!GE$6</f>
        <v>0</v>
      </c>
      <c r="GF3" s="1">
        <f>[1]IntraEU!GF$6</f>
        <v>0</v>
      </c>
      <c r="GG3" s="1">
        <f>[1]IntraEU!GG$6</f>
        <v>0</v>
      </c>
      <c r="GH3" s="1">
        <f>[1]IntraEU!GH$6</f>
        <v>0</v>
      </c>
      <c r="GI3" s="1">
        <f>[1]IntraEU!GI$6</f>
        <v>0</v>
      </c>
      <c r="GJ3" s="1">
        <f>[1]IntraEU!GJ$6</f>
        <v>0</v>
      </c>
      <c r="GK3" s="1">
        <f>[1]IntraEU!GK$6</f>
        <v>0</v>
      </c>
      <c r="GL3" s="2">
        <f>SUM($B3:GK3)</f>
        <v>207403.05900000004</v>
      </c>
    </row>
    <row r="4" spans="1:194">
      <c r="A4" t="s">
        <v>12</v>
      </c>
      <c r="B4" s="1">
        <f>[1]ExtraEU!B$6</f>
        <v>160</v>
      </c>
      <c r="C4" s="1">
        <f>[1]ExtraEU!C$6</f>
        <v>72.600000000000009</v>
      </c>
      <c r="D4" s="1">
        <f>[1]ExtraEU!D$6</f>
        <v>255</v>
      </c>
      <c r="E4" s="1">
        <f>[1]ExtraEU!E$6</f>
        <v>106.60000000000001</v>
      </c>
      <c r="F4" s="1">
        <f>[1]ExtraEU!F$6</f>
        <v>148.6</v>
      </c>
      <c r="G4" s="1">
        <f>[1]ExtraEU!G$6</f>
        <v>151.5</v>
      </c>
      <c r="H4" s="1">
        <f>[1]ExtraEU!H$6</f>
        <v>108.7</v>
      </c>
      <c r="I4" s="1">
        <f>[1]ExtraEU!I$6</f>
        <v>343.1</v>
      </c>
      <c r="J4" s="1">
        <f>[1]ExtraEU!J$6</f>
        <v>419.8</v>
      </c>
      <c r="K4" s="1">
        <f>[1]ExtraEU!K$6</f>
        <v>517.80000000000007</v>
      </c>
      <c r="L4" s="1">
        <f>[1]ExtraEU!L$6</f>
        <v>684.30000000000007</v>
      </c>
      <c r="M4" s="1">
        <f>[1]ExtraEU!M$6</f>
        <v>674.80000000000007</v>
      </c>
      <c r="N4" s="1">
        <f>[1]ExtraEU!N$6</f>
        <v>692.1</v>
      </c>
      <c r="O4" s="1">
        <f>[1]ExtraEU!O$6</f>
        <v>779.2</v>
      </c>
      <c r="P4" s="1">
        <f>[1]ExtraEU!P$6</f>
        <v>622.90000000000009</v>
      </c>
      <c r="Q4" s="1">
        <f>[1]ExtraEU!Q$6</f>
        <v>386.90000000000003</v>
      </c>
      <c r="R4" s="1">
        <f>[1]ExtraEU!R$6</f>
        <v>488.70000000000005</v>
      </c>
      <c r="S4" s="1">
        <f>[1]ExtraEU!S$6</f>
        <v>787.40000000000009</v>
      </c>
      <c r="T4" s="1">
        <f>[1]ExtraEU!T$6</f>
        <v>1182.9000000000001</v>
      </c>
      <c r="U4" s="1">
        <f>[1]ExtraEU!U$6</f>
        <v>1268.5</v>
      </c>
      <c r="V4" s="1">
        <f>[1]ExtraEU!V$6</f>
        <v>1251.4000000000001</v>
      </c>
      <c r="W4" s="1">
        <f>[1]ExtraEU!W$6</f>
        <v>1639</v>
      </c>
      <c r="X4" s="1">
        <f>[1]ExtraEU!X$6</f>
        <v>1087.3</v>
      </c>
      <c r="Y4" s="1">
        <f>[1]ExtraEU!Y$6</f>
        <v>1168</v>
      </c>
      <c r="Z4" s="1">
        <f>[1]ExtraEU!Z$6</f>
        <v>632.30000000000007</v>
      </c>
      <c r="AA4" s="1">
        <f>[1]ExtraEU!AA$6</f>
        <v>843.40000000000009</v>
      </c>
      <c r="AB4" s="1">
        <f>[1]ExtraEU!AB$6</f>
        <v>1380.6000000000001</v>
      </c>
      <c r="AC4" s="1">
        <f>[1]ExtraEU!AC$6</f>
        <v>591.30000000000007</v>
      </c>
      <c r="AD4" s="1">
        <f>[1]ExtraEU!AD$6</f>
        <v>1768.1000000000001</v>
      </c>
      <c r="AE4" s="1">
        <f>[1]ExtraEU!AE$6</f>
        <v>1454.1000000000001</v>
      </c>
      <c r="AF4" s="1">
        <f>[1]ExtraEU!AF$6</f>
        <v>1043.2</v>
      </c>
      <c r="AG4" s="1">
        <f>[1]ExtraEU!AG$6</f>
        <v>995.2</v>
      </c>
      <c r="AH4" s="1">
        <f>[1]ExtraEU!AH$6</f>
        <v>1344.6000000000001</v>
      </c>
      <c r="AI4" s="1">
        <f>[1]ExtraEU!AI$6</f>
        <v>1946.6000000000001</v>
      </c>
      <c r="AJ4" s="1">
        <f>[1]ExtraEU!AJ$6</f>
        <v>2215.9</v>
      </c>
      <c r="AK4" s="1">
        <f>[1]ExtraEU!AK$6</f>
        <v>965.30000000000007</v>
      </c>
      <c r="AL4" s="1">
        <f>[1]ExtraEU!AL$6</f>
        <v>1338.4</v>
      </c>
      <c r="AM4" s="1">
        <f>[1]ExtraEU!AM$6</f>
        <v>1338.5</v>
      </c>
      <c r="AN4" s="1">
        <f>[1]ExtraEU!AN$6</f>
        <v>750.2</v>
      </c>
      <c r="AO4" s="1">
        <f>[1]ExtraEU!AO$6</f>
        <v>1366</v>
      </c>
      <c r="AP4" s="1">
        <f>[1]ExtraEU!AP$6</f>
        <v>1733</v>
      </c>
      <c r="AQ4" s="1">
        <f>[1]ExtraEU!AQ$6</f>
        <v>3764.3</v>
      </c>
      <c r="AR4" s="1">
        <f>[1]ExtraEU!AR$6</f>
        <v>3483.8</v>
      </c>
      <c r="AS4" s="1">
        <f>[1]ExtraEU!AS$6</f>
        <v>3752.1000000000004</v>
      </c>
      <c r="AT4" s="1">
        <f>[1]ExtraEU!AT$6</f>
        <v>3863.5</v>
      </c>
      <c r="AU4" s="1">
        <f>[1]ExtraEU!AU$6</f>
        <v>3201.4</v>
      </c>
      <c r="AV4" s="1">
        <f>[1]ExtraEU!AV$6</f>
        <v>2717</v>
      </c>
      <c r="AW4" s="1">
        <f>[1]ExtraEU!AW$6</f>
        <v>2413.6</v>
      </c>
      <c r="AX4" s="1">
        <f>[1]ExtraEU!AX$6</f>
        <v>1622.6000000000001</v>
      </c>
      <c r="AY4" s="1">
        <f>[1]ExtraEU!AY$6</f>
        <v>1866</v>
      </c>
      <c r="AZ4" s="1">
        <f>[1]ExtraEU!AZ$6</f>
        <v>1267</v>
      </c>
      <c r="BA4" s="1">
        <f>[1]ExtraEU!BA$6</f>
        <v>1388.2</v>
      </c>
      <c r="BB4" s="1">
        <f>[1]ExtraEU!BB$6</f>
        <v>1540.7</v>
      </c>
      <c r="BC4" s="1">
        <f>[1]ExtraEU!BC$6</f>
        <v>2250.4</v>
      </c>
      <c r="BD4" s="1">
        <f>[1]ExtraEU!BD$6</f>
        <v>2181</v>
      </c>
      <c r="BE4" s="1">
        <f>[1]ExtraEU!BE$6</f>
        <v>1450.8000000000002</v>
      </c>
      <c r="BF4" s="1">
        <f>[1]ExtraEU!BF$6</f>
        <v>1981.1000000000001</v>
      </c>
      <c r="BG4" s="1">
        <f>[1]ExtraEU!BG$6</f>
        <v>2018.4</v>
      </c>
      <c r="BH4" s="1">
        <f>[1]ExtraEU!BH$6</f>
        <v>2009.9</v>
      </c>
      <c r="BI4" s="1">
        <f>[1]ExtraEU!BI$6</f>
        <v>1688.7</v>
      </c>
      <c r="BJ4" s="1">
        <f>[1]ExtraEU!BJ$6</f>
        <v>856.80000000000007</v>
      </c>
      <c r="BK4" s="1">
        <f>[1]ExtraEU!BK$6</f>
        <v>1115.7</v>
      </c>
      <c r="BL4" s="1">
        <f>[1]ExtraEU!BL$6</f>
        <v>1310.9</v>
      </c>
      <c r="BM4" s="1">
        <f>[1]ExtraEU!BM$6</f>
        <v>1426.1000000000001</v>
      </c>
      <c r="BN4" s="1">
        <f>[1]ExtraEU!BN$6</f>
        <v>1906</v>
      </c>
      <c r="BO4" s="1">
        <f>[1]ExtraEU!BO$6</f>
        <v>1862.5</v>
      </c>
      <c r="BP4" s="1">
        <f>[1]ExtraEU!BP$6</f>
        <v>2113.6</v>
      </c>
      <c r="BQ4" s="1">
        <f>[1]ExtraEU!BQ$6</f>
        <v>2295.4</v>
      </c>
      <c r="BR4" s="1">
        <f>[1]ExtraEU!BR$6</f>
        <v>2486.8000000000002</v>
      </c>
      <c r="BS4" s="1">
        <f>[1]ExtraEU!BS$6</f>
        <v>2222.4</v>
      </c>
      <c r="BT4" s="1">
        <f>[1]ExtraEU!BT$6</f>
        <v>1879.6000000000001</v>
      </c>
      <c r="BU4" s="1">
        <f>[1]ExtraEU!BU$6</f>
        <v>1298.2</v>
      </c>
      <c r="BV4" s="1">
        <f>[1]ExtraEU!BV$6</f>
        <v>1222.5</v>
      </c>
      <c r="BW4" s="1">
        <f>[1]ExtraEU!BW$6</f>
        <v>1761</v>
      </c>
      <c r="BX4" s="1">
        <f>[1]ExtraEU!BX$6</f>
        <v>1641.7</v>
      </c>
      <c r="BY4" s="1">
        <f>[1]ExtraEU!BY$6</f>
        <v>1351.1000000000001</v>
      </c>
      <c r="BZ4" s="1">
        <f>[1]ExtraEU!BZ$6</f>
        <v>1818.6000000000001</v>
      </c>
      <c r="CA4" s="1">
        <f>[1]ExtraEU!CA$6</f>
        <v>1572.2</v>
      </c>
      <c r="CB4" s="1">
        <f>[1]ExtraEU!CB$6</f>
        <v>1601.6000000000001</v>
      </c>
      <c r="CC4" s="1">
        <f>[1]ExtraEU!CC$6</f>
        <v>2322.6</v>
      </c>
      <c r="CD4" s="1">
        <f>[1]ExtraEU!CD$6</f>
        <v>2390.9</v>
      </c>
      <c r="CE4" s="1">
        <f>[1]ExtraEU!CE$6</f>
        <v>2533.5</v>
      </c>
      <c r="CF4" s="1">
        <f>[1]ExtraEU!CF$6</f>
        <v>2914.7000000000003</v>
      </c>
      <c r="CG4" s="1">
        <f>[1]ExtraEU!CG$6</f>
        <v>1640.3000000000002</v>
      </c>
      <c r="CH4" s="1">
        <f>[1]ExtraEU!CH$6</f>
        <v>1605.4</v>
      </c>
      <c r="CI4" s="1">
        <f>[1]ExtraEU!CI$6</f>
        <v>2186.7000000000003</v>
      </c>
      <c r="CJ4" s="1">
        <f>[1]ExtraEU!CJ$6</f>
        <v>1523</v>
      </c>
      <c r="CK4" s="1">
        <f>[1]ExtraEU!CK$6</f>
        <v>930.6</v>
      </c>
      <c r="CL4" s="1">
        <f>[1]ExtraEU!CL$6</f>
        <v>1850.5</v>
      </c>
      <c r="CM4" s="1">
        <f>[1]ExtraEU!CM$6</f>
        <v>2862.5</v>
      </c>
      <c r="CN4" s="1">
        <f>[1]ExtraEU!CN$6</f>
        <v>2912.3</v>
      </c>
      <c r="CO4" s="1">
        <f>[1]ExtraEU!CO$6</f>
        <v>2919.7000000000003</v>
      </c>
      <c r="CP4" s="1">
        <f>[1]ExtraEU!CP$6</f>
        <v>2946.3</v>
      </c>
      <c r="CQ4" s="1">
        <f>[1]ExtraEU!CQ$6</f>
        <v>2358.9</v>
      </c>
      <c r="CR4" s="1">
        <f>[1]ExtraEU!CR$6</f>
        <v>1926.1000000000001</v>
      </c>
      <c r="CS4" s="1">
        <f>[1]ExtraEU!CS$6</f>
        <v>1699.2</v>
      </c>
      <c r="CT4" s="1">
        <f>[1]ExtraEU!CT$6</f>
        <v>1915.6000000000001</v>
      </c>
      <c r="CU4" s="1">
        <f>[1]ExtraEU!CU$6</f>
        <v>1674.9</v>
      </c>
      <c r="CV4" s="1">
        <f>[1]ExtraEU!CV$6</f>
        <v>1492.7</v>
      </c>
      <c r="CW4" s="1">
        <f>[1]ExtraEU!CW$6</f>
        <v>1643.9</v>
      </c>
      <c r="CX4" s="1">
        <f>[1]ExtraEU!CX$6</f>
        <v>2442</v>
      </c>
      <c r="CY4" s="1">
        <f>[1]ExtraEU!CY$6</f>
        <v>2458.4</v>
      </c>
      <c r="CZ4" s="1">
        <f>[1]ExtraEU!CZ$6</f>
        <v>2740.6000000000004</v>
      </c>
      <c r="DA4" s="1">
        <f>[1]ExtraEU!DA$6</f>
        <v>2950.7000000000003</v>
      </c>
      <c r="DB4" s="1">
        <f>[1]ExtraEU!DB$6</f>
        <v>2454.2000000000003</v>
      </c>
      <c r="DC4" s="1">
        <f>[1]ExtraEU!DC$6</f>
        <v>2469.4</v>
      </c>
      <c r="DD4" s="1">
        <f>[1]ExtraEU!DD$6</f>
        <v>1928.4</v>
      </c>
      <c r="DE4" s="1">
        <f>[1]ExtraEU!DE$6</f>
        <v>1184.5</v>
      </c>
      <c r="DF4" s="1">
        <f>[1]ExtraEU!DF$6</f>
        <v>1268.7</v>
      </c>
      <c r="DG4" s="1">
        <f>[1]ExtraEU!DG$6</f>
        <v>1944.2</v>
      </c>
      <c r="DH4" s="1">
        <f>[1]ExtraEU!DH$6</f>
        <v>915.7</v>
      </c>
      <c r="DI4" s="1">
        <f>[1]ExtraEU!DI$6</f>
        <v>1473.4</v>
      </c>
      <c r="DJ4" s="1">
        <f>[1]ExtraEU!DJ$6</f>
        <v>2560.8000000000002</v>
      </c>
      <c r="DK4" s="1">
        <f>[1]ExtraEU!DK$6</f>
        <v>2194</v>
      </c>
      <c r="DL4" s="1">
        <f>[1]ExtraEU!DL$6</f>
        <v>2361.4</v>
      </c>
      <c r="DM4" s="1">
        <f>[1]ExtraEU!DM$6</f>
        <v>1855.3000000000002</v>
      </c>
      <c r="DN4" s="1">
        <f>[1]ExtraEU!DN$6</f>
        <v>2160.9</v>
      </c>
      <c r="DO4" s="1">
        <f>[1]ExtraEU!DO$6</f>
        <v>2302.7000000000003</v>
      </c>
      <c r="DP4" s="1">
        <f>[1]ExtraEU!DP$6</f>
        <v>1255.7</v>
      </c>
      <c r="DQ4" s="1">
        <f>[1]ExtraEU!DQ$6</f>
        <v>1024.6000000000001</v>
      </c>
      <c r="DR4" s="1">
        <f>[1]ExtraEU!DR$6</f>
        <v>1126.6150000000002</v>
      </c>
      <c r="DS4" s="1">
        <f>[1]ExtraEU!DS$6</f>
        <v>721.90199999999993</v>
      </c>
      <c r="DT4" s="1">
        <f>[1]ExtraEU!DT$6</f>
        <v>1041.5899999999999</v>
      </c>
      <c r="DU4" s="1">
        <f>[1]ExtraEU!DU$6</f>
        <v>1078.9990000000003</v>
      </c>
      <c r="DV4" s="1">
        <f>[1]ExtraEU!DV$6</f>
        <v>1602.0149999999999</v>
      </c>
      <c r="DW4" s="1">
        <f>[1]ExtraEU!DW$6</f>
        <v>2512.1120000000001</v>
      </c>
      <c r="DX4" s="1">
        <f>[1]ExtraEU!DX$6</f>
        <v>2396.19</v>
      </c>
      <c r="DY4" s="1">
        <f>[1]ExtraEU!DY$6</f>
        <v>2052.0790000000002</v>
      </c>
      <c r="DZ4" s="1">
        <f>[1]ExtraEU!DZ$6</f>
        <v>2849.68</v>
      </c>
      <c r="EA4" s="1">
        <f>[1]ExtraEU!EA$6</f>
        <v>2305.6179999999999</v>
      </c>
      <c r="EB4" s="1">
        <f>[1]ExtraEU!EB$6</f>
        <v>1257.9960000000001</v>
      </c>
      <c r="EC4" s="1">
        <f>[1]ExtraEU!EC$6</f>
        <v>871.7</v>
      </c>
      <c r="ED4" s="1">
        <f>[1]ExtraEU!ED$6</f>
        <v>1370.5690000000004</v>
      </c>
      <c r="EE4" s="1">
        <f>[1]ExtraEU!EE$6</f>
        <v>1413.5619999999999</v>
      </c>
      <c r="EF4" s="1">
        <f>[1]ExtraEU!EF$6</f>
        <v>2336.8020000000006</v>
      </c>
      <c r="EG4" s="1">
        <f>[1]ExtraEU!EG$6</f>
        <v>1404.482</v>
      </c>
      <c r="EH4" s="1">
        <f>[1]ExtraEU!EH$6</f>
        <v>2705.01</v>
      </c>
      <c r="EI4" s="1">
        <f>[1]ExtraEU!EI$6</f>
        <v>2548.8850000000007</v>
      </c>
      <c r="EJ4" s="1">
        <f>[1]ExtraEU!EJ$6</f>
        <v>1962.12</v>
      </c>
      <c r="EK4" s="1">
        <f>[1]ExtraEU!EK$6</f>
        <v>2355.4879999999998</v>
      </c>
      <c r="EL4" s="1">
        <f>[1]ExtraEU!EL$6</f>
        <v>2794.2090000000003</v>
      </c>
      <c r="EM4" s="1">
        <f>[1]ExtraEU!EM$6</f>
        <v>1630.472</v>
      </c>
      <c r="EN4" s="1">
        <f>[1]ExtraEU!EN$6</f>
        <v>1508.71</v>
      </c>
      <c r="EO4" s="1">
        <f>[1]ExtraEU!EO$6</f>
        <v>1052.6270000000004</v>
      </c>
      <c r="EP4" s="1">
        <f>[1]ExtraEU!EP$6</f>
        <v>724.03999999999951</v>
      </c>
      <c r="EQ4" s="1">
        <f>[1]ExtraEU!EQ$6</f>
        <v>1066.5160000000001</v>
      </c>
      <c r="ER4" s="1">
        <f>[1]ExtraEU!ER$6</f>
        <v>546.29499999999973</v>
      </c>
      <c r="ES4" s="1">
        <f>[1]ExtraEU!ES$6</f>
        <v>291.77999999999992</v>
      </c>
      <c r="ET4" s="1">
        <f>[1]ExtraEU!ET$6</f>
        <v>1045.3799999999999</v>
      </c>
      <c r="EU4" s="1">
        <f>[1]ExtraEU!EU$6</f>
        <v>2302.6650000000004</v>
      </c>
      <c r="EV4" s="1">
        <f>[1]ExtraEU!EV$6</f>
        <v>1859.5019999999997</v>
      </c>
      <c r="EW4" s="1">
        <f>[1]ExtraEU!EW$6</f>
        <v>1649.7</v>
      </c>
      <c r="EX4" s="1">
        <f>[1]ExtraEU!EX$6</f>
        <v>1385.2020000000005</v>
      </c>
      <c r="EY4" s="1">
        <f>[1]ExtraEU!EY$6</f>
        <v>1415.8400000000001</v>
      </c>
      <c r="EZ4" s="1">
        <f>[1]ExtraEU!EZ$6</f>
        <v>786.23700000000008</v>
      </c>
      <c r="FA4" s="1">
        <f>[1]ExtraEU!FA$6</f>
        <v>386.50500000000011</v>
      </c>
      <c r="FB4" s="1">
        <f>[1]ExtraEU!FB$6</f>
        <v>336.95000000000005</v>
      </c>
      <c r="FC4" s="1">
        <f>[1]ExtraEU!FC$6</f>
        <v>480.35499999999996</v>
      </c>
      <c r="FD4" s="1">
        <f>[1]ExtraEU!FD$6</f>
        <v>893.92</v>
      </c>
      <c r="FE4" s="1">
        <f>[1]ExtraEU!FE$6</f>
        <v>1268.0950000000005</v>
      </c>
      <c r="FF4" s="1">
        <f>[1]ExtraEU!FF$6</f>
        <v>1499.8000000000002</v>
      </c>
      <c r="FG4" s="1">
        <f>[1]ExtraEU!FG$6</f>
        <v>1236.5900000000001</v>
      </c>
      <c r="FH4" s="1">
        <f>[1]ExtraEU!FH$6</f>
        <v>1601.2600000000002</v>
      </c>
      <c r="FI4" s="1">
        <f>[1]ExtraEU!FI$6</f>
        <v>1772.155</v>
      </c>
      <c r="FJ4" s="1">
        <f>[1]ExtraEU!FJ$6</f>
        <v>1626.2850000000001</v>
      </c>
      <c r="FK4" s="1">
        <f>[1]ExtraEU!FK$6</f>
        <v>1299.8640000000003</v>
      </c>
      <c r="FL4" s="1">
        <f>[1]ExtraEU!FL$6</f>
        <v>523.96800000000007</v>
      </c>
      <c r="FM4" s="1">
        <f>[1]ExtraEU!FM$6</f>
        <v>366.80999999999989</v>
      </c>
      <c r="FN4" s="1">
        <f>[1]ExtraEU!FN$6</f>
        <v>294.84000000000003</v>
      </c>
      <c r="FO4" s="1">
        <f>[1]ExtraEU!FO$6</f>
        <v>503.75200000000001</v>
      </c>
      <c r="FP4" s="1">
        <f>[1]ExtraEU!FP$6</f>
        <v>171.785</v>
      </c>
      <c r="FQ4" s="1">
        <f>[1]ExtraEU!FQ$6</f>
        <v>372.63</v>
      </c>
      <c r="FR4" s="1">
        <f>[1]ExtraEU!FR$6</f>
        <v>985.63</v>
      </c>
      <c r="FS4" s="1">
        <f>[1]ExtraEU!FS$6</f>
        <v>804.03499999999997</v>
      </c>
      <c r="FT4" s="1">
        <f>[1]ExtraEU!FT$6</f>
        <v>610.61500000000001</v>
      </c>
      <c r="FU4" s="1">
        <f>[1]ExtraEU!FU$6</f>
        <v>933.36099999999999</v>
      </c>
      <c r="FV4" s="1">
        <f>[1]ExtraEU!FV$6</f>
        <v>1057.895</v>
      </c>
      <c r="FW4" s="1">
        <f>[1]ExtraEU!FW$6</f>
        <v>1361.481</v>
      </c>
      <c r="FX4" s="1">
        <f>[1]ExtraEU!FX$6</f>
        <v>310.91399999999999</v>
      </c>
      <c r="FY4" s="1">
        <f>[1]ExtraEU!FY$6</f>
        <v>377.88400000000001</v>
      </c>
      <c r="FZ4" s="1">
        <f>[1]ExtraEU!FZ$6</f>
        <v>396.24</v>
      </c>
      <c r="GA4" s="1">
        <f>[1]ExtraEU!GA$6</f>
        <v>669.15499999999997</v>
      </c>
      <c r="GB4" s="1">
        <f>[1]ExtraEU!GB$6</f>
        <v>0</v>
      </c>
      <c r="GC4" s="1">
        <f>[1]ExtraEU!GC$6</f>
        <v>0</v>
      </c>
      <c r="GD4" s="1">
        <f>[1]ExtraEU!GD$6</f>
        <v>0</v>
      </c>
      <c r="GE4" s="1">
        <f>[1]ExtraEU!GE$6</f>
        <v>0</v>
      </c>
      <c r="GF4" s="1">
        <f>[1]ExtraEU!GF$6</f>
        <v>0</v>
      </c>
      <c r="GG4" s="1">
        <f>[1]ExtraEU!GG$6</f>
        <v>0</v>
      </c>
      <c r="GH4" s="1">
        <f>[1]ExtraEU!GH$6</f>
        <v>0</v>
      </c>
      <c r="GI4" s="1">
        <f>[1]ExtraEU!GI$6</f>
        <v>0</v>
      </c>
      <c r="GJ4" s="1">
        <f>[1]ExtraEU!GJ$6</f>
        <v>0</v>
      </c>
      <c r="GK4" s="1">
        <f>[1]ExtraEU!GK$6</f>
        <v>0</v>
      </c>
      <c r="GL4" s="2">
        <f>SUM($B4:GK4)</f>
        <v>275218.26300000009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[1]Australia!B$6</f>
        <v>0</v>
      </c>
      <c r="C6" s="1">
        <f>[1]Australia!C$6</f>
        <v>0</v>
      </c>
      <c r="D6" s="1">
        <f>[1]Australia!D$6</f>
        <v>0</v>
      </c>
      <c r="E6" s="1">
        <f>[1]Australia!E$6</f>
        <v>0</v>
      </c>
      <c r="F6" s="1">
        <f>[1]Australia!F$6</f>
        <v>0</v>
      </c>
      <c r="G6" s="1">
        <f>[1]Australia!G$6</f>
        <v>0</v>
      </c>
      <c r="H6" s="1">
        <f>[1]Australia!H$6</f>
        <v>0</v>
      </c>
      <c r="I6" s="1">
        <f>[1]Australia!I$6</f>
        <v>0</v>
      </c>
      <c r="J6" s="1">
        <f>[1]Australia!J$6</f>
        <v>0</v>
      </c>
      <c r="K6" s="1">
        <f>[1]Australia!K$6</f>
        <v>0</v>
      </c>
      <c r="L6" s="1">
        <f>[1]Australia!L$6</f>
        <v>0</v>
      </c>
      <c r="M6" s="1">
        <f>[1]Australia!M$6</f>
        <v>0</v>
      </c>
      <c r="N6" s="1">
        <f>[1]Australia!N$6</f>
        <v>0</v>
      </c>
      <c r="O6" s="1">
        <f>[1]Australia!O$6</f>
        <v>0</v>
      </c>
      <c r="P6" s="1">
        <f>[1]Australia!P$6</f>
        <v>0</v>
      </c>
      <c r="Q6" s="1">
        <f>[1]Australia!Q$6</f>
        <v>0</v>
      </c>
      <c r="R6" s="1">
        <f>[1]Australia!R$6</f>
        <v>0</v>
      </c>
      <c r="S6" s="1">
        <f>[1]Australia!S$6</f>
        <v>0</v>
      </c>
      <c r="T6" s="1">
        <f>[1]Australia!T$6</f>
        <v>0</v>
      </c>
      <c r="U6" s="1">
        <f>[1]Australia!U$6</f>
        <v>0</v>
      </c>
      <c r="V6" s="1">
        <f>[1]Australia!V$6</f>
        <v>0</v>
      </c>
      <c r="W6" s="1">
        <f>[1]Australia!W$6</f>
        <v>0</v>
      </c>
      <c r="X6" s="1">
        <f>[1]Australia!X$6</f>
        <v>0</v>
      </c>
      <c r="Y6" s="1">
        <f>[1]Australia!Y$6</f>
        <v>0</v>
      </c>
      <c r="Z6" s="1">
        <f>[1]Australia!Z$6</f>
        <v>0</v>
      </c>
      <c r="AA6" s="1">
        <f>[1]Australia!AA$6</f>
        <v>0</v>
      </c>
      <c r="AB6" s="1">
        <f>[1]Australia!AB$6</f>
        <v>0</v>
      </c>
      <c r="AC6" s="1">
        <f>[1]Australia!AC$6</f>
        <v>0</v>
      </c>
      <c r="AD6" s="1">
        <f>[1]Australia!AD$6</f>
        <v>0</v>
      </c>
      <c r="AE6" s="1">
        <f>[1]Australia!AE$6</f>
        <v>0</v>
      </c>
      <c r="AF6" s="1">
        <f>[1]Australia!AF$6</f>
        <v>0</v>
      </c>
      <c r="AG6" s="1">
        <f>[1]Australia!AG$6</f>
        <v>0</v>
      </c>
      <c r="AH6" s="1">
        <f>[1]Australia!AH$6</f>
        <v>0</v>
      </c>
      <c r="AI6" s="1">
        <f>[1]Australia!AI$6</f>
        <v>0</v>
      </c>
      <c r="AJ6" s="1">
        <f>[1]Australia!AJ$6</f>
        <v>0</v>
      </c>
      <c r="AK6" s="1">
        <f>[1]Australia!AK$6</f>
        <v>0</v>
      </c>
      <c r="AL6" s="1">
        <f>[1]Australia!AL$6</f>
        <v>0</v>
      </c>
      <c r="AM6" s="1">
        <f>[1]Australia!AM$6</f>
        <v>0</v>
      </c>
      <c r="AN6" s="1">
        <f>[1]Australia!AN$6</f>
        <v>0</v>
      </c>
      <c r="AO6" s="1">
        <f>[1]Australia!AO$6</f>
        <v>0</v>
      </c>
      <c r="AP6" s="1">
        <f>[1]Australia!AP$6</f>
        <v>0</v>
      </c>
      <c r="AQ6" s="1">
        <f>[1]Australia!AQ$6</f>
        <v>0</v>
      </c>
      <c r="AR6" s="1">
        <f>[1]Australia!AR$6</f>
        <v>0</v>
      </c>
      <c r="AS6" s="1">
        <f>[1]Australia!AS$6</f>
        <v>0</v>
      </c>
      <c r="AT6" s="1">
        <f>[1]Australia!AT$6</f>
        <v>0</v>
      </c>
      <c r="AU6" s="1">
        <f>[1]Australia!AU$6</f>
        <v>0</v>
      </c>
      <c r="AV6" s="1">
        <f>[1]Australia!AV$6</f>
        <v>0</v>
      </c>
      <c r="AW6" s="1">
        <f>[1]Australia!AW$6</f>
        <v>0</v>
      </c>
      <c r="AX6" s="1">
        <f>[1]Australia!AX$6</f>
        <v>0</v>
      </c>
      <c r="AY6" s="1">
        <f>[1]Australia!AY$6</f>
        <v>0</v>
      </c>
      <c r="AZ6" s="1">
        <f>[1]Australia!AZ$6</f>
        <v>0</v>
      </c>
      <c r="BA6" s="1">
        <f>[1]Australia!BA$6</f>
        <v>0</v>
      </c>
      <c r="BB6" s="1">
        <f>[1]Australia!BB$6</f>
        <v>0</v>
      </c>
      <c r="BC6" s="1">
        <f>[1]Australia!BC$6</f>
        <v>0</v>
      </c>
      <c r="BD6" s="1">
        <f>[1]Australia!BD$6</f>
        <v>0</v>
      </c>
      <c r="BE6" s="1">
        <f>[1]Australia!BE$6</f>
        <v>0</v>
      </c>
      <c r="BF6" s="1">
        <f>[1]Australia!BF$6</f>
        <v>0</v>
      </c>
      <c r="BG6" s="1">
        <f>[1]Australia!BG$6</f>
        <v>0</v>
      </c>
      <c r="BH6" s="1">
        <f>[1]Australia!BH$6</f>
        <v>0</v>
      </c>
      <c r="BI6" s="1">
        <f>[1]Australia!BI$6</f>
        <v>0</v>
      </c>
      <c r="BJ6" s="1">
        <f>[1]Australia!BJ$6</f>
        <v>0</v>
      </c>
      <c r="BK6" s="1">
        <f>[1]Australia!BK$6</f>
        <v>0</v>
      </c>
      <c r="BL6" s="1">
        <f>[1]Australia!BL$6</f>
        <v>0</v>
      </c>
      <c r="BM6" s="1">
        <f>[1]Australia!BM$6</f>
        <v>0</v>
      </c>
      <c r="BN6" s="1">
        <f>[1]Australia!BN$6</f>
        <v>0</v>
      </c>
      <c r="BO6" s="1">
        <f>[1]Australia!BO$6</f>
        <v>0</v>
      </c>
      <c r="BP6" s="1">
        <f>[1]Australia!BP$6</f>
        <v>0</v>
      </c>
      <c r="BQ6" s="1">
        <f>[1]Australia!BQ$6</f>
        <v>0</v>
      </c>
      <c r="BR6" s="1">
        <f>[1]Australia!BR$6</f>
        <v>0</v>
      </c>
      <c r="BS6" s="1">
        <f>[1]Australia!BS$6</f>
        <v>0</v>
      </c>
      <c r="BT6" s="1">
        <f>[1]Australia!BT$6</f>
        <v>0</v>
      </c>
      <c r="BU6" s="1">
        <f>[1]Australia!BU$6</f>
        <v>0</v>
      </c>
      <c r="BV6" s="1">
        <f>[1]Australia!BV$6</f>
        <v>0</v>
      </c>
      <c r="BW6" s="1">
        <f>[1]Australia!BW$6</f>
        <v>0</v>
      </c>
      <c r="BX6" s="1">
        <f>[1]Australia!BX$6</f>
        <v>0</v>
      </c>
      <c r="BY6" s="1">
        <f>[1]Australia!BY$6</f>
        <v>0</v>
      </c>
      <c r="BZ6" s="1">
        <f>[1]Australia!BZ$6</f>
        <v>0</v>
      </c>
      <c r="CA6" s="1">
        <f>[1]Australia!CA$6</f>
        <v>0</v>
      </c>
      <c r="CB6" s="1">
        <f>[1]Australia!CB$6</f>
        <v>0</v>
      </c>
      <c r="CC6" s="1">
        <f>[1]Australia!CC$6</f>
        <v>0</v>
      </c>
      <c r="CD6" s="1">
        <f>[1]Australia!CD$6</f>
        <v>0</v>
      </c>
      <c r="CE6" s="1">
        <f>[1]Australia!CE$6</f>
        <v>0</v>
      </c>
      <c r="CF6" s="1">
        <f>[1]Australia!CF$6</f>
        <v>0</v>
      </c>
      <c r="CG6" s="1">
        <f>[1]Australia!CG$6</f>
        <v>0</v>
      </c>
      <c r="CH6" s="1">
        <f>[1]Australia!CH$6</f>
        <v>0</v>
      </c>
      <c r="CI6" s="1">
        <f>[1]Australia!CI$6</f>
        <v>0</v>
      </c>
      <c r="CJ6" s="1">
        <f>[1]Australia!CJ$6</f>
        <v>0</v>
      </c>
      <c r="CK6" s="1">
        <f>[1]Australia!CK$6</f>
        <v>0</v>
      </c>
      <c r="CL6" s="1">
        <f>[1]Australia!CL$6</f>
        <v>0</v>
      </c>
      <c r="CM6" s="1">
        <f>[1]Australia!CM$6</f>
        <v>0</v>
      </c>
      <c r="CN6" s="1">
        <f>[1]Australia!CN$6</f>
        <v>0</v>
      </c>
      <c r="CO6" s="1">
        <f>[1]Australia!CO$6</f>
        <v>0</v>
      </c>
      <c r="CP6" s="1">
        <f>[1]Australia!CP$6</f>
        <v>0</v>
      </c>
      <c r="CQ6" s="1">
        <f>[1]Australia!CQ$6</f>
        <v>0</v>
      </c>
      <c r="CR6" s="1">
        <f>[1]Australia!CR$6</f>
        <v>0</v>
      </c>
      <c r="CS6" s="1">
        <f>[1]Australia!CS$6</f>
        <v>0</v>
      </c>
      <c r="CT6" s="1">
        <f>[1]Australia!CT$6</f>
        <v>0</v>
      </c>
      <c r="CU6" s="1">
        <f>[1]Australia!CU$6</f>
        <v>0</v>
      </c>
      <c r="CV6" s="1">
        <f>[1]Australia!CV$6</f>
        <v>0</v>
      </c>
      <c r="CW6" s="1">
        <f>[1]Australia!CW$6</f>
        <v>0</v>
      </c>
      <c r="CX6" s="1">
        <f>[1]Australia!CX$6</f>
        <v>0</v>
      </c>
      <c r="CY6" s="1">
        <f>[1]Australia!CY$6</f>
        <v>0</v>
      </c>
      <c r="CZ6" s="1">
        <f>[1]Australia!CZ$6</f>
        <v>0</v>
      </c>
      <c r="DA6" s="1">
        <f>[1]Australia!DA$6</f>
        <v>0</v>
      </c>
      <c r="DB6" s="1">
        <f>[1]Australia!DB$6</f>
        <v>0</v>
      </c>
      <c r="DC6" s="1">
        <f>[1]Australia!DC$6</f>
        <v>0</v>
      </c>
      <c r="DD6" s="1">
        <f>[1]Australia!DD$6</f>
        <v>0</v>
      </c>
      <c r="DE6" s="1">
        <f>[1]Australia!DE$6</f>
        <v>0</v>
      </c>
      <c r="DF6" s="1">
        <f>[1]Australia!DF$6</f>
        <v>0</v>
      </c>
      <c r="DG6" s="1">
        <f>[1]Australia!DG$6</f>
        <v>0</v>
      </c>
      <c r="DH6" s="1">
        <f>[1]Australia!DH$6</f>
        <v>0</v>
      </c>
      <c r="DI6" s="1">
        <f>[1]Australia!DI$6</f>
        <v>0</v>
      </c>
      <c r="DJ6" s="1">
        <f>[1]Australia!DJ$6</f>
        <v>0</v>
      </c>
      <c r="DK6" s="1">
        <f>[1]Australia!DK$6</f>
        <v>0</v>
      </c>
      <c r="DL6" s="1">
        <f>[1]Australia!DL$6</f>
        <v>0</v>
      </c>
      <c r="DM6" s="1">
        <f>[1]Australia!DM$6</f>
        <v>0</v>
      </c>
      <c r="DN6" s="1">
        <f>[1]Australia!DN$6</f>
        <v>0</v>
      </c>
      <c r="DO6" s="1">
        <f>[1]Australia!DO$6</f>
        <v>0</v>
      </c>
      <c r="DP6" s="1">
        <f>[1]Australia!DP$6</f>
        <v>0</v>
      </c>
      <c r="DQ6" s="1">
        <f>[1]Australia!DQ$6</f>
        <v>0</v>
      </c>
      <c r="DR6" s="1">
        <f>[1]Australia!DR$6</f>
        <v>0</v>
      </c>
      <c r="DS6" s="1">
        <f>[1]Australia!DS$6</f>
        <v>0</v>
      </c>
      <c r="DT6" s="1">
        <f>[1]Australia!DT$6</f>
        <v>0</v>
      </c>
      <c r="DU6" s="1">
        <f>[1]Australia!DU$6</f>
        <v>0</v>
      </c>
      <c r="DV6" s="1">
        <f>[1]Australia!DV$6</f>
        <v>0</v>
      </c>
      <c r="DW6" s="1">
        <f>[1]Australia!DW$6</f>
        <v>0</v>
      </c>
      <c r="DX6" s="1">
        <f>[1]Australia!DX$6</f>
        <v>0</v>
      </c>
      <c r="DY6" s="1">
        <f>[1]Australia!DY$6</f>
        <v>0</v>
      </c>
      <c r="DZ6" s="1">
        <f>[1]Australia!DZ$6</f>
        <v>0</v>
      </c>
      <c r="EA6" s="1">
        <f>[1]Australia!EA$6</f>
        <v>0</v>
      </c>
      <c r="EB6" s="1">
        <f>[1]Australia!EB$6</f>
        <v>0</v>
      </c>
      <c r="EC6" s="1">
        <f>[1]Australia!EC$6</f>
        <v>0</v>
      </c>
      <c r="ED6" s="1">
        <f>[1]Australia!ED$6</f>
        <v>0</v>
      </c>
      <c r="EE6" s="1">
        <f>[1]Australia!EE$6</f>
        <v>0</v>
      </c>
      <c r="EF6" s="1">
        <f>[1]Australia!EF$6</f>
        <v>0</v>
      </c>
      <c r="EG6" s="1">
        <f>[1]Australia!EG$6</f>
        <v>0</v>
      </c>
      <c r="EH6" s="1">
        <f>[1]Australia!EH$6</f>
        <v>0</v>
      </c>
      <c r="EI6" s="1">
        <f>[1]Australia!EI$6</f>
        <v>0</v>
      </c>
      <c r="EJ6" s="1">
        <f>[1]Australia!EJ$6</f>
        <v>0</v>
      </c>
      <c r="EK6" s="1">
        <f>[1]Australia!EK$6</f>
        <v>0</v>
      </c>
      <c r="EL6" s="1">
        <f>[1]Australia!EL$6</f>
        <v>0</v>
      </c>
      <c r="EM6" s="1">
        <f>[1]Australia!EM$6</f>
        <v>0</v>
      </c>
      <c r="EN6" s="1">
        <f>[1]Australia!EN$6</f>
        <v>0</v>
      </c>
      <c r="EO6" s="1">
        <f>[1]Australia!EO$6</f>
        <v>0</v>
      </c>
      <c r="EP6" s="1">
        <f>[1]Australia!EP$6</f>
        <v>0</v>
      </c>
      <c r="EQ6" s="1">
        <f>[1]Australia!EQ$6</f>
        <v>0</v>
      </c>
      <c r="ER6" s="1">
        <f>[1]Australia!ER$6</f>
        <v>0</v>
      </c>
      <c r="ES6" s="1">
        <f>[1]Australia!ES$6</f>
        <v>0</v>
      </c>
      <c r="ET6" s="1">
        <f>[1]Australia!ET$6</f>
        <v>0</v>
      </c>
      <c r="EU6" s="1">
        <f>[1]Australia!EU$6</f>
        <v>0</v>
      </c>
      <c r="EV6" s="1">
        <f>[1]Australia!EV$6</f>
        <v>0</v>
      </c>
      <c r="EW6" s="1">
        <f>[1]Australia!EW$6</f>
        <v>0</v>
      </c>
      <c r="EX6" s="1">
        <f>[1]Australia!EX$6</f>
        <v>0</v>
      </c>
      <c r="EY6" s="1">
        <f>[1]Australia!EY$6</f>
        <v>0</v>
      </c>
      <c r="EZ6" s="1">
        <f>[1]Australia!EZ$6</f>
        <v>0</v>
      </c>
      <c r="FA6" s="1">
        <f>[1]Australia!FA$6</f>
        <v>0</v>
      </c>
      <c r="FB6" s="1">
        <f>[1]Australia!FB$6</f>
        <v>0</v>
      </c>
      <c r="FC6" s="1">
        <f>[1]Australia!FC$6</f>
        <v>0</v>
      </c>
      <c r="FD6" s="1">
        <f>[1]Australia!FD$6</f>
        <v>0</v>
      </c>
      <c r="FE6" s="1">
        <f>[1]Australia!FE$6</f>
        <v>0</v>
      </c>
      <c r="FF6" s="1">
        <f>[1]Australia!FF$6</f>
        <v>0</v>
      </c>
      <c r="FG6" s="1">
        <f>[1]Australia!FG$6</f>
        <v>0</v>
      </c>
      <c r="FH6" s="1">
        <f>[1]Australia!FH$6</f>
        <v>0</v>
      </c>
      <c r="FI6" s="1">
        <f>[1]Australia!FI$6</f>
        <v>0</v>
      </c>
      <c r="FJ6" s="1">
        <f>[1]Australia!FJ$6</f>
        <v>0</v>
      </c>
      <c r="FK6" s="1">
        <f>[1]Australia!FK$6</f>
        <v>0</v>
      </c>
      <c r="FL6" s="1">
        <f>[1]Australia!FL$6</f>
        <v>0</v>
      </c>
      <c r="FM6" s="1">
        <f>[1]Australia!FM$6</f>
        <v>0</v>
      </c>
      <c r="FN6" s="1">
        <f>[1]Australia!FN$6</f>
        <v>0</v>
      </c>
      <c r="FO6" s="1">
        <f>[1]Australia!FO$6</f>
        <v>0</v>
      </c>
      <c r="FP6" s="1">
        <f>[1]Australia!FP$6</f>
        <v>0</v>
      </c>
      <c r="FQ6" s="1">
        <f>[1]Australia!FQ$6</f>
        <v>0</v>
      </c>
      <c r="FR6" s="1">
        <f>[1]Australia!FR$6</f>
        <v>0</v>
      </c>
      <c r="FS6" s="1">
        <f>[1]Australia!FS$6</f>
        <v>0</v>
      </c>
      <c r="FT6" s="1">
        <f>[1]Australia!FT$6</f>
        <v>0</v>
      </c>
      <c r="FU6" s="1">
        <f>[1]Australia!FU$6</f>
        <v>0</v>
      </c>
      <c r="FV6" s="1">
        <f>[1]Australia!FV$6</f>
        <v>0</v>
      </c>
      <c r="FW6" s="1">
        <f>[1]Australia!FW$6</f>
        <v>0</v>
      </c>
      <c r="FX6" s="1">
        <f>[1]Australia!FX$6</f>
        <v>0</v>
      </c>
      <c r="FY6" s="1">
        <f>[1]Australia!FY$6</f>
        <v>0</v>
      </c>
      <c r="FZ6" s="1">
        <f>[1]Australia!FZ$6</f>
        <v>0</v>
      </c>
      <c r="GA6" s="1">
        <f>[1]Australia!GA$6</f>
        <v>0</v>
      </c>
      <c r="GB6" s="1">
        <f>[1]Australia!GB$6</f>
        <v>0</v>
      </c>
      <c r="GC6" s="1">
        <f>[1]Australia!GC$6</f>
        <v>0</v>
      </c>
      <c r="GD6" s="1">
        <f>[1]Australia!GD$6</f>
        <v>0</v>
      </c>
      <c r="GE6" s="1">
        <f>[1]Australia!GE$6</f>
        <v>0</v>
      </c>
      <c r="GF6" s="1">
        <f>[1]Australia!GF$6</f>
        <v>0</v>
      </c>
      <c r="GG6" s="1">
        <f>[1]Australia!GG$6</f>
        <v>0</v>
      </c>
      <c r="GH6" s="1">
        <f>[1]Australia!GH$6</f>
        <v>0</v>
      </c>
      <c r="GI6" s="1">
        <f>[1]Australia!GI$6</f>
        <v>0</v>
      </c>
      <c r="GJ6" s="1">
        <f>[1]Australia!GJ$6</f>
        <v>0</v>
      </c>
      <c r="GK6" s="1">
        <f>[1]Australia!GK$6</f>
        <v>0</v>
      </c>
      <c r="GL6" s="2">
        <f>SUM($B6:GK6)</f>
        <v>0</v>
      </c>
    </row>
    <row r="7" spans="1:194">
      <c r="A7" t="s">
        <v>0</v>
      </c>
      <c r="B7" s="1">
        <f>[1]Belarus!B$6</f>
        <v>0</v>
      </c>
      <c r="C7" s="1">
        <f>[1]Belarus!C$6</f>
        <v>0</v>
      </c>
      <c r="D7" s="1">
        <f>[1]Belarus!D$6</f>
        <v>21</v>
      </c>
      <c r="E7" s="1">
        <f>[1]Belarus!E$6</f>
        <v>0</v>
      </c>
      <c r="F7" s="1">
        <f>[1]Belarus!F$6</f>
        <v>0</v>
      </c>
      <c r="G7" s="1">
        <f>[1]Belarus!G$6</f>
        <v>21</v>
      </c>
      <c r="H7" s="1">
        <f>[1]Belarus!H$6</f>
        <v>0</v>
      </c>
      <c r="I7" s="1">
        <f>[1]Belarus!I$6</f>
        <v>21</v>
      </c>
      <c r="J7" s="1">
        <f>[1]Belarus!J$6</f>
        <v>21.1</v>
      </c>
      <c r="K7" s="1">
        <f>[1]Belarus!K$6</f>
        <v>0</v>
      </c>
      <c r="L7" s="1">
        <f>[1]Belarus!L$6</f>
        <v>42.5</v>
      </c>
      <c r="M7" s="1">
        <f>[1]Belarus!M$6</f>
        <v>105.4</v>
      </c>
      <c r="N7" s="1">
        <f>[1]Belarus!N$6</f>
        <v>42.6</v>
      </c>
      <c r="O7" s="1">
        <f>[1]Belarus!O$6</f>
        <v>63.900000000000006</v>
      </c>
      <c r="P7" s="1">
        <f>[1]Belarus!P$6</f>
        <v>21.8</v>
      </c>
      <c r="Q7" s="1">
        <f>[1]Belarus!Q$6</f>
        <v>21</v>
      </c>
      <c r="R7" s="1">
        <f>[1]Belarus!R$6</f>
        <v>42.900000000000006</v>
      </c>
      <c r="S7" s="1">
        <f>[1]Belarus!S$6</f>
        <v>107.80000000000001</v>
      </c>
      <c r="T7" s="1">
        <f>[1]Belarus!T$6</f>
        <v>172.3</v>
      </c>
      <c r="U7" s="1">
        <f>[1]Belarus!U$6</f>
        <v>215.3</v>
      </c>
      <c r="V7" s="1">
        <f>[1]Belarus!V$6</f>
        <v>302.90000000000003</v>
      </c>
      <c r="W7" s="1">
        <f>[1]Belarus!W$6</f>
        <v>346.3</v>
      </c>
      <c r="X7" s="1">
        <f>[1]Belarus!X$6</f>
        <v>281.60000000000002</v>
      </c>
      <c r="Y7" s="1">
        <f>[1]Belarus!Y$6</f>
        <v>107.9</v>
      </c>
      <c r="Z7" s="1">
        <f>[1]Belarus!Z$6</f>
        <v>43.2</v>
      </c>
      <c r="AA7" s="1">
        <f>[1]Belarus!AA$6</f>
        <v>64.900000000000006</v>
      </c>
      <c r="AB7" s="1">
        <f>[1]Belarus!AB$6</f>
        <v>108.4</v>
      </c>
      <c r="AC7" s="1">
        <f>[1]Belarus!AC$6</f>
        <v>65.600000000000009</v>
      </c>
      <c r="AD7" s="1">
        <f>[1]Belarus!AD$6</f>
        <v>281.90000000000003</v>
      </c>
      <c r="AE7" s="1">
        <f>[1]Belarus!AE$6</f>
        <v>251</v>
      </c>
      <c r="AF7" s="1">
        <f>[1]Belarus!AF$6</f>
        <v>389.1</v>
      </c>
      <c r="AG7" s="1">
        <f>[1]Belarus!AG$6</f>
        <v>215.5</v>
      </c>
      <c r="AH7" s="1">
        <f>[1]Belarus!AH$6</f>
        <v>388.90000000000003</v>
      </c>
      <c r="AI7" s="1">
        <f>[1]Belarus!AI$6</f>
        <v>432.5</v>
      </c>
      <c r="AJ7" s="1">
        <f>[1]Belarus!AJ$6</f>
        <v>663.30000000000007</v>
      </c>
      <c r="AK7" s="1">
        <f>[1]Belarus!AK$6</f>
        <v>312.20000000000005</v>
      </c>
      <c r="AL7" s="1">
        <f>[1]Belarus!AL$6</f>
        <v>645.6</v>
      </c>
      <c r="AM7" s="1">
        <f>[1]Belarus!AM$6</f>
        <v>256.7</v>
      </c>
      <c r="AN7" s="1">
        <f>[1]Belarus!AN$6</f>
        <v>107.10000000000001</v>
      </c>
      <c r="AO7" s="1">
        <f>[1]Belarus!AO$6</f>
        <v>185.60000000000002</v>
      </c>
      <c r="AP7" s="1">
        <f>[1]Belarus!AP$6</f>
        <v>218.3</v>
      </c>
      <c r="AQ7" s="1">
        <f>[1]Belarus!AQ$6</f>
        <v>336.3</v>
      </c>
      <c r="AR7" s="1">
        <f>[1]Belarus!AR$6</f>
        <v>813.30000000000007</v>
      </c>
      <c r="AS7" s="1">
        <f>[1]Belarus!AS$6</f>
        <v>729.40000000000009</v>
      </c>
      <c r="AT7" s="1">
        <f>[1]Belarus!AT$6</f>
        <v>946.6</v>
      </c>
      <c r="AU7" s="1">
        <f>[1]Belarus!AU$6</f>
        <v>860.1</v>
      </c>
      <c r="AV7" s="1">
        <f>[1]Belarus!AV$6</f>
        <v>695.1</v>
      </c>
      <c r="AW7" s="1">
        <f>[1]Belarus!AW$6</f>
        <v>525.6</v>
      </c>
      <c r="AX7" s="1">
        <f>[1]Belarus!AX$6</f>
        <v>510.20000000000005</v>
      </c>
      <c r="AY7" s="1">
        <f>[1]Belarus!AY$6</f>
        <v>441.5</v>
      </c>
      <c r="AZ7" s="1">
        <f>[1]Belarus!AZ$6</f>
        <v>219.10000000000002</v>
      </c>
      <c r="BA7" s="1">
        <f>[1]Belarus!BA$6</f>
        <v>215.8</v>
      </c>
      <c r="BB7" s="1">
        <f>[1]Belarus!BB$6</f>
        <v>280.60000000000002</v>
      </c>
      <c r="BC7" s="1">
        <f>[1]Belarus!BC$6</f>
        <v>370.6</v>
      </c>
      <c r="BD7" s="1">
        <f>[1]Belarus!BD$6</f>
        <v>379.90000000000003</v>
      </c>
      <c r="BE7" s="1">
        <f>[1]Belarus!BE$6</f>
        <v>216.60000000000002</v>
      </c>
      <c r="BF7" s="1">
        <f>[1]Belarus!BF$6</f>
        <v>186.4</v>
      </c>
      <c r="BG7" s="1">
        <f>[1]Belarus!BG$6</f>
        <v>172.70000000000002</v>
      </c>
      <c r="BH7" s="1">
        <f>[1]Belarus!BH$6</f>
        <v>240</v>
      </c>
      <c r="BI7" s="1">
        <f>[1]Belarus!BI$6</f>
        <v>282.8</v>
      </c>
      <c r="BJ7" s="1">
        <f>[1]Belarus!BJ$6</f>
        <v>111.30000000000001</v>
      </c>
      <c r="BK7" s="1">
        <f>[1]Belarus!BK$6</f>
        <v>65.900000000000006</v>
      </c>
      <c r="BL7" s="1">
        <f>[1]Belarus!BL$6</f>
        <v>174.3</v>
      </c>
      <c r="BM7" s="1">
        <f>[1]Belarus!BM$6</f>
        <v>414.3</v>
      </c>
      <c r="BN7" s="1">
        <f>[1]Belarus!BN$6</f>
        <v>287</v>
      </c>
      <c r="BO7" s="1">
        <f>[1]Belarus!BO$6</f>
        <v>308.70000000000005</v>
      </c>
      <c r="BP7" s="1">
        <f>[1]Belarus!BP$6</f>
        <v>413.20000000000005</v>
      </c>
      <c r="BQ7" s="1">
        <f>[1]Belarus!BQ$6</f>
        <v>578.9</v>
      </c>
      <c r="BR7" s="1">
        <f>[1]Belarus!BR$6</f>
        <v>410.20000000000005</v>
      </c>
      <c r="BS7" s="1">
        <f>[1]Belarus!BS$6</f>
        <v>474.5</v>
      </c>
      <c r="BT7" s="1">
        <f>[1]Belarus!BT$6</f>
        <v>210.20000000000002</v>
      </c>
      <c r="BU7" s="1">
        <f>[1]Belarus!BU$6</f>
        <v>277.3</v>
      </c>
      <c r="BV7" s="1">
        <f>[1]Belarus!BV$6</f>
        <v>155.20000000000002</v>
      </c>
      <c r="BW7" s="1">
        <f>[1]Belarus!BW$6</f>
        <v>282.10000000000002</v>
      </c>
      <c r="BX7" s="1">
        <f>[1]Belarus!BX$6</f>
        <v>133.1</v>
      </c>
      <c r="BY7" s="1">
        <f>[1]Belarus!BY$6</f>
        <v>239.20000000000002</v>
      </c>
      <c r="BZ7" s="1">
        <f>[1]Belarus!BZ$6</f>
        <v>419.8</v>
      </c>
      <c r="CA7" s="1">
        <f>[1]Belarus!CA$6</f>
        <v>413.70000000000005</v>
      </c>
      <c r="CB7" s="1">
        <f>[1]Belarus!CB$6</f>
        <v>411.6</v>
      </c>
      <c r="CC7" s="1">
        <f>[1]Belarus!CC$6</f>
        <v>554.9</v>
      </c>
      <c r="CD7" s="1">
        <f>[1]Belarus!CD$6</f>
        <v>554.1</v>
      </c>
      <c r="CE7" s="1">
        <f>[1]Belarus!CE$6</f>
        <v>318.40000000000003</v>
      </c>
      <c r="CF7" s="1">
        <f>[1]Belarus!CF$6</f>
        <v>375.40000000000003</v>
      </c>
      <c r="CG7" s="1">
        <f>[1]Belarus!CG$6</f>
        <v>444.40000000000003</v>
      </c>
      <c r="CH7" s="1">
        <f>[1]Belarus!CH$6</f>
        <v>198.20000000000002</v>
      </c>
      <c r="CI7" s="1">
        <f>[1]Belarus!CI$6</f>
        <v>400</v>
      </c>
      <c r="CJ7" s="1">
        <f>[1]Belarus!CJ$6</f>
        <v>287.8</v>
      </c>
      <c r="CK7" s="1">
        <f>[1]Belarus!CK$6</f>
        <v>118</v>
      </c>
      <c r="CL7" s="1">
        <f>[1]Belarus!CL$6</f>
        <v>399.70000000000005</v>
      </c>
      <c r="CM7" s="1">
        <f>[1]Belarus!CM$6</f>
        <v>510.20000000000005</v>
      </c>
      <c r="CN7" s="1">
        <f>[1]Belarus!CN$6</f>
        <v>463.20000000000005</v>
      </c>
      <c r="CO7" s="1">
        <f>[1]Belarus!CO$6</f>
        <v>488</v>
      </c>
      <c r="CP7" s="1">
        <f>[1]Belarus!CP$6</f>
        <v>480.6</v>
      </c>
      <c r="CQ7" s="1">
        <f>[1]Belarus!CQ$6</f>
        <v>421.6</v>
      </c>
      <c r="CR7" s="1">
        <f>[1]Belarus!CR$6</f>
        <v>216.10000000000002</v>
      </c>
      <c r="CS7" s="1">
        <f>[1]Belarus!CS$6</f>
        <v>288.2</v>
      </c>
      <c r="CT7" s="1">
        <f>[1]Belarus!CT$6</f>
        <v>280</v>
      </c>
      <c r="CU7" s="1">
        <f>[1]Belarus!CU$6</f>
        <v>155.30000000000001</v>
      </c>
      <c r="CV7" s="1">
        <f>[1]Belarus!CV$6</f>
        <v>130.70000000000002</v>
      </c>
      <c r="CW7" s="1">
        <f>[1]Belarus!CW$6</f>
        <v>190.8</v>
      </c>
      <c r="CX7" s="1">
        <f>[1]Belarus!CX$6</f>
        <v>390.8</v>
      </c>
      <c r="CY7" s="1">
        <f>[1]Belarus!CY$6</f>
        <v>332.1</v>
      </c>
      <c r="CZ7" s="1">
        <f>[1]Belarus!CZ$6</f>
        <v>424.6</v>
      </c>
      <c r="DA7" s="1">
        <f>[1]Belarus!DA$6</f>
        <v>366.70000000000005</v>
      </c>
      <c r="DB7" s="1">
        <f>[1]Belarus!DB$6</f>
        <v>445.5</v>
      </c>
      <c r="DC7" s="1">
        <f>[1]Belarus!DC$6</f>
        <v>564.1</v>
      </c>
      <c r="DD7" s="1">
        <f>[1]Belarus!DD$6</f>
        <v>477.8</v>
      </c>
      <c r="DE7" s="1">
        <f>[1]Belarus!DE$6</f>
        <v>265.3</v>
      </c>
      <c r="DF7" s="1">
        <f>[1]Belarus!DF$6</f>
        <v>230.60000000000002</v>
      </c>
      <c r="DG7" s="1">
        <f>[1]Belarus!DG$6</f>
        <v>437.1</v>
      </c>
      <c r="DH7" s="1">
        <f>[1]Belarus!DH$6</f>
        <v>183.70000000000002</v>
      </c>
      <c r="DI7" s="1">
        <f>[1]Belarus!DI$6</f>
        <v>275.7</v>
      </c>
      <c r="DJ7" s="1">
        <f>[1]Belarus!DJ$6</f>
        <v>500.1</v>
      </c>
      <c r="DK7" s="1">
        <f>[1]Belarus!DK$6</f>
        <v>501.3</v>
      </c>
      <c r="DL7" s="1">
        <f>[1]Belarus!DL$6</f>
        <v>472.70000000000005</v>
      </c>
      <c r="DM7" s="1">
        <f>[1]Belarus!DM$6</f>
        <v>414.8</v>
      </c>
      <c r="DN7" s="1">
        <f>[1]Belarus!DN$6</f>
        <v>566.30000000000007</v>
      </c>
      <c r="DO7" s="1">
        <f>[1]Belarus!DO$6</f>
        <v>337.1</v>
      </c>
      <c r="DP7" s="1">
        <f>[1]Belarus!DP$6</f>
        <v>269.60000000000002</v>
      </c>
      <c r="DQ7" s="1">
        <f>[1]Belarus!DQ$6</f>
        <v>352.1</v>
      </c>
      <c r="DR7" s="1">
        <f>[1]Belarus!DR$6</f>
        <v>177.935</v>
      </c>
      <c r="DS7" s="1">
        <f>[1]Belarus!DS$6</f>
        <v>162.70000000000002</v>
      </c>
      <c r="DT7" s="1">
        <f>[1]Belarus!DT$6</f>
        <v>256.33000000000004</v>
      </c>
      <c r="DU7" s="1">
        <f>[1]Belarus!DU$6</f>
        <v>223.07500000000002</v>
      </c>
      <c r="DV7" s="1">
        <f>[1]Belarus!DV$6</f>
        <v>243.75</v>
      </c>
      <c r="DW7" s="1">
        <f>[1]Belarus!DW$6</f>
        <v>265.63000000000005</v>
      </c>
      <c r="DX7" s="1">
        <f>[1]Belarus!DX$6</f>
        <v>333.75500000000005</v>
      </c>
      <c r="DY7" s="1">
        <f>[1]Belarus!DY$6</f>
        <v>241.40500000000003</v>
      </c>
      <c r="DZ7" s="1">
        <f>[1]Belarus!DZ$6</f>
        <v>417.34</v>
      </c>
      <c r="EA7" s="1">
        <f>[1]Belarus!EA$6</f>
        <v>329.733</v>
      </c>
      <c r="EB7" s="1">
        <f>[1]Belarus!EB$6</f>
        <v>281.685</v>
      </c>
      <c r="EC7" s="1">
        <f>[1]Belarus!EC$6</f>
        <v>264.60000000000002</v>
      </c>
      <c r="ED7" s="1">
        <f>[1]Belarus!ED$6</f>
        <v>219.65</v>
      </c>
      <c r="EE7" s="1">
        <f>[1]Belarus!EE$6</f>
        <v>182.18</v>
      </c>
      <c r="EF7" s="1">
        <f>[1]Belarus!EF$6</f>
        <v>324.05500000000006</v>
      </c>
      <c r="EG7" s="1">
        <f>[1]Belarus!EG$6</f>
        <v>235.23000000000002</v>
      </c>
      <c r="EH7" s="1">
        <f>[1]Belarus!EH$6</f>
        <v>591.85</v>
      </c>
      <c r="EI7" s="1">
        <f>[1]Belarus!EI$6</f>
        <v>587.62</v>
      </c>
      <c r="EJ7" s="1">
        <f>[1]Belarus!EJ$6</f>
        <v>364.47</v>
      </c>
      <c r="EK7" s="1">
        <f>[1]Belarus!EK$6</f>
        <v>439.89</v>
      </c>
      <c r="EL7" s="1">
        <f>[1]Belarus!EL$6</f>
        <v>437.76000000000005</v>
      </c>
      <c r="EM7" s="1">
        <f>[1]Belarus!EM$6</f>
        <v>365.77</v>
      </c>
      <c r="EN7" s="1">
        <f>[1]Belarus!EN$6</f>
        <v>859.77500000000009</v>
      </c>
      <c r="EO7" s="1">
        <f>[1]Belarus!EO$6</f>
        <v>748.58</v>
      </c>
      <c r="EP7" s="1">
        <f>[1]Belarus!EP$6</f>
        <v>351.92</v>
      </c>
      <c r="EQ7" s="1">
        <f>[1]Belarus!EQ$6</f>
        <v>478.65500000000003</v>
      </c>
      <c r="ER7" s="1">
        <f>[1]Belarus!ER$6</f>
        <v>412.14499999999998</v>
      </c>
      <c r="ES7" s="1">
        <f>[1]Belarus!ES$6</f>
        <v>108.22500000000001</v>
      </c>
      <c r="ET7" s="1">
        <f>[1]Belarus!ET$6</f>
        <v>46.2</v>
      </c>
      <c r="EU7" s="1">
        <f>[1]Belarus!EU$6</f>
        <v>0</v>
      </c>
      <c r="EV7" s="1">
        <f>[1]Belarus!EV$6</f>
        <v>0</v>
      </c>
      <c r="EW7" s="1">
        <f>[1]Belarus!EW$6</f>
        <v>0</v>
      </c>
      <c r="EX7" s="1">
        <f>[1]Belarus!EX$6</f>
        <v>0</v>
      </c>
      <c r="EY7" s="1">
        <f>[1]Belarus!EY$6</f>
        <v>0</v>
      </c>
      <c r="EZ7" s="1">
        <f>[1]Belarus!EZ$6</f>
        <v>0</v>
      </c>
      <c r="FA7" s="1">
        <f>[1]Belarus!FA$6</f>
        <v>0</v>
      </c>
      <c r="FB7" s="1">
        <f>[1]Belarus!FB$6</f>
        <v>0</v>
      </c>
      <c r="FC7" s="1">
        <f>[1]Belarus!FC$6</f>
        <v>0</v>
      </c>
      <c r="FD7" s="1">
        <f>[1]Belarus!FD$6</f>
        <v>0</v>
      </c>
      <c r="FE7" s="1">
        <f>[1]Belarus!FE$6</f>
        <v>0</v>
      </c>
      <c r="FF7" s="1">
        <f>[1]Belarus!FF$6</f>
        <v>0</v>
      </c>
      <c r="FG7" s="1">
        <f>[1]Belarus!FG$6</f>
        <v>0</v>
      </c>
      <c r="FH7" s="1">
        <f>[1]Belarus!FH$6</f>
        <v>0</v>
      </c>
      <c r="FI7" s="1">
        <f>[1]Belarus!FI$6</f>
        <v>0</v>
      </c>
      <c r="FJ7" s="1">
        <f>[1]Belarus!FJ$6</f>
        <v>0</v>
      </c>
      <c r="FK7" s="1">
        <f>[1]Belarus!FK$6</f>
        <v>0</v>
      </c>
      <c r="FL7" s="1">
        <f>[1]Belarus!FL$6</f>
        <v>0</v>
      </c>
      <c r="FM7" s="1">
        <f>[1]Belarus!FM$6</f>
        <v>0</v>
      </c>
      <c r="FN7" s="1">
        <f>[1]Belarus!FN$6</f>
        <v>0</v>
      </c>
      <c r="FO7" s="1">
        <f>[1]Belarus!FO$6</f>
        <v>0</v>
      </c>
      <c r="FP7" s="1">
        <f>[1]Belarus!FP$6</f>
        <v>0</v>
      </c>
      <c r="FQ7" s="1">
        <f>[1]Belarus!FQ$6</f>
        <v>0</v>
      </c>
      <c r="FR7" s="1">
        <f>[1]Belarus!FR$6</f>
        <v>0</v>
      </c>
      <c r="FS7" s="1">
        <f>[1]Belarus!FS$6</f>
        <v>0</v>
      </c>
      <c r="FT7" s="1">
        <f>[1]Belarus!FT$6</f>
        <v>0</v>
      </c>
      <c r="FU7" s="1">
        <f>[1]Belarus!FU$6</f>
        <v>0</v>
      </c>
      <c r="FV7" s="1">
        <f>[1]Belarus!FV$6</f>
        <v>0</v>
      </c>
      <c r="FW7" s="1">
        <f>[1]Belarus!FW$6</f>
        <v>0</v>
      </c>
      <c r="FX7" s="1">
        <f>[1]Belarus!FX$6</f>
        <v>0</v>
      </c>
      <c r="FY7" s="1">
        <f>[1]Belarus!FY$6</f>
        <v>0</v>
      </c>
      <c r="FZ7" s="1">
        <f>[1]Belarus!FZ$6</f>
        <v>0</v>
      </c>
      <c r="GA7" s="1">
        <f>[1]Belarus!GA$6</f>
        <v>0</v>
      </c>
      <c r="GB7" s="1">
        <f>[1]Belarus!GB$6</f>
        <v>0</v>
      </c>
      <c r="GC7" s="1">
        <f>[1]Belarus!GC$6</f>
        <v>0</v>
      </c>
      <c r="GD7" s="1">
        <f>[1]Belarus!GD$6</f>
        <v>0</v>
      </c>
      <c r="GE7" s="1">
        <f>[1]Belarus!GE$6</f>
        <v>0</v>
      </c>
      <c r="GF7" s="1">
        <f>[1]Belarus!GF$6</f>
        <v>0</v>
      </c>
      <c r="GG7" s="1">
        <f>[1]Belarus!GG$6</f>
        <v>0</v>
      </c>
      <c r="GH7" s="1">
        <f>[1]Belarus!GH$6</f>
        <v>0</v>
      </c>
      <c r="GI7" s="1">
        <f>[1]Belarus!GI$6</f>
        <v>0</v>
      </c>
      <c r="GJ7" s="1">
        <f>[1]Belarus!GJ$6</f>
        <v>0</v>
      </c>
      <c r="GK7" s="1">
        <f>[1]Belarus!GK$6</f>
        <v>0</v>
      </c>
      <c r="GL7" s="2">
        <f>SUM($B7:GK7)</f>
        <v>45826.712999999974</v>
      </c>
    </row>
    <row r="8" spans="1:194">
      <c r="A8" t="s">
        <v>9</v>
      </c>
      <c r="B8" s="1">
        <f>[1]BosniaHerzegovina!B$6</f>
        <v>0</v>
      </c>
      <c r="C8" s="1">
        <f>[1]BosniaHerzegovina!C$6</f>
        <v>9.6000000000000014</v>
      </c>
      <c r="D8" s="1">
        <f>[1]BosniaHerzegovina!D$6</f>
        <v>21.6</v>
      </c>
      <c r="E8" s="1">
        <f>[1]BosniaHerzegovina!E$6</f>
        <v>0</v>
      </c>
      <c r="F8" s="1">
        <f>[1]BosniaHerzegovina!F$6</f>
        <v>0</v>
      </c>
      <c r="G8" s="1">
        <f>[1]BosniaHerzegovina!G$6</f>
        <v>0</v>
      </c>
      <c r="H8" s="1">
        <f>[1]BosniaHerzegovina!H$6</f>
        <v>0</v>
      </c>
      <c r="I8" s="1">
        <f>[1]BosniaHerzegovina!I$6</f>
        <v>0</v>
      </c>
      <c r="J8" s="1">
        <f>[1]BosniaHerzegovina!J$6</f>
        <v>12</v>
      </c>
      <c r="K8" s="1">
        <f>[1]BosniaHerzegovina!K$6</f>
        <v>0</v>
      </c>
      <c r="L8" s="1">
        <f>[1]BosniaHerzegovina!L$6</f>
        <v>0</v>
      </c>
      <c r="M8" s="1">
        <f>[1]BosniaHerzegovina!M$6</f>
        <v>0</v>
      </c>
      <c r="N8" s="1">
        <f>[1]BosniaHerzegovina!N$6</f>
        <v>0</v>
      </c>
      <c r="O8" s="1">
        <f>[1]BosniaHerzegovina!O$6</f>
        <v>0</v>
      </c>
      <c r="P8" s="1">
        <f>[1]BosniaHerzegovina!P$6</f>
        <v>0</v>
      </c>
      <c r="Q8" s="1">
        <f>[1]BosniaHerzegovina!Q$6</f>
        <v>0</v>
      </c>
      <c r="R8" s="1">
        <f>[1]BosniaHerzegovina!R$6</f>
        <v>0</v>
      </c>
      <c r="S8" s="1">
        <f>[1]BosniaHerzegovina!S$6</f>
        <v>0</v>
      </c>
      <c r="T8" s="1">
        <f>[1]BosniaHerzegovina!T$6</f>
        <v>0</v>
      </c>
      <c r="U8" s="1">
        <f>[1]BosniaHerzegovina!U$6</f>
        <v>0</v>
      </c>
      <c r="V8" s="1">
        <f>[1]BosniaHerzegovina!V$6</f>
        <v>0</v>
      </c>
      <c r="W8" s="1">
        <f>[1]BosniaHerzegovina!W$6</f>
        <v>0</v>
      </c>
      <c r="X8" s="1">
        <f>[1]BosniaHerzegovina!X$6</f>
        <v>0</v>
      </c>
      <c r="Y8" s="1">
        <f>[1]BosniaHerzegovina!Y$6</f>
        <v>0</v>
      </c>
      <c r="Z8" s="1">
        <f>[1]BosniaHerzegovina!Z$6</f>
        <v>0</v>
      </c>
      <c r="AA8" s="1">
        <f>[1]BosniaHerzegovina!AA$6</f>
        <v>0</v>
      </c>
      <c r="AB8" s="1">
        <f>[1]BosniaHerzegovina!AB$6</f>
        <v>0</v>
      </c>
      <c r="AC8" s="1">
        <f>[1]BosniaHerzegovina!AC$6</f>
        <v>0</v>
      </c>
      <c r="AD8" s="1">
        <f>[1]BosniaHerzegovina!AD$6</f>
        <v>23</v>
      </c>
      <c r="AE8" s="1">
        <f>[1]BosniaHerzegovina!AE$6</f>
        <v>0</v>
      </c>
      <c r="AF8" s="1">
        <f>[1]BosniaHerzegovina!AF$6</f>
        <v>23</v>
      </c>
      <c r="AG8" s="1">
        <f>[1]BosniaHerzegovina!AG$6</f>
        <v>0</v>
      </c>
      <c r="AH8" s="1">
        <f>[1]BosniaHerzegovina!AH$6</f>
        <v>0</v>
      </c>
      <c r="AI8" s="1">
        <f>[1]BosniaHerzegovina!AI$6</f>
        <v>0</v>
      </c>
      <c r="AJ8" s="1">
        <f>[1]BosniaHerzegovina!AJ$6</f>
        <v>69.100000000000009</v>
      </c>
      <c r="AK8" s="1">
        <f>[1]BosniaHerzegovina!AK$6</f>
        <v>0</v>
      </c>
      <c r="AL8" s="1">
        <f>[1]BosniaHerzegovina!AL$6</f>
        <v>0</v>
      </c>
      <c r="AM8" s="1">
        <f>[1]BosniaHerzegovina!AM$6</f>
        <v>0</v>
      </c>
      <c r="AN8" s="1">
        <f>[1]BosniaHerzegovina!AN$6</f>
        <v>0</v>
      </c>
      <c r="AO8" s="1">
        <f>[1]BosniaHerzegovina!AO$6</f>
        <v>0</v>
      </c>
      <c r="AP8" s="1">
        <f>[1]BosniaHerzegovina!AP$6</f>
        <v>0</v>
      </c>
      <c r="AQ8" s="1">
        <f>[1]BosniaHerzegovina!AQ$6</f>
        <v>0</v>
      </c>
      <c r="AR8" s="1">
        <f>[1]BosniaHerzegovina!AR$6</f>
        <v>0</v>
      </c>
      <c r="AS8" s="1">
        <f>[1]BosniaHerzegovina!AS$6</f>
        <v>0</v>
      </c>
      <c r="AT8" s="1">
        <f>[1]BosniaHerzegovina!AT$6</f>
        <v>0</v>
      </c>
      <c r="AU8" s="1">
        <f>[1]BosniaHerzegovina!AU$6</f>
        <v>34.5</v>
      </c>
      <c r="AV8" s="1">
        <f>[1]BosniaHerzegovina!AV$6</f>
        <v>0</v>
      </c>
      <c r="AW8" s="1">
        <f>[1]BosniaHerzegovina!AW$6</f>
        <v>0</v>
      </c>
      <c r="AX8" s="1">
        <f>[1]BosniaHerzegovina!AX$6</f>
        <v>0</v>
      </c>
      <c r="AY8" s="1">
        <f>[1]BosniaHerzegovina!AY$6</f>
        <v>0</v>
      </c>
      <c r="AZ8" s="1">
        <f>[1]BosniaHerzegovina!AZ$6</f>
        <v>0</v>
      </c>
      <c r="BA8" s="1">
        <f>[1]BosniaHerzegovina!BA$6</f>
        <v>1.2000000000000002</v>
      </c>
      <c r="BB8" s="1">
        <f>[1]BosniaHerzegovina!BB$6</f>
        <v>0</v>
      </c>
      <c r="BC8" s="1">
        <f>[1]BosniaHerzegovina!BC$6</f>
        <v>0</v>
      </c>
      <c r="BD8" s="1">
        <f>[1]BosniaHerzegovina!BD$6</f>
        <v>0</v>
      </c>
      <c r="BE8" s="1">
        <f>[1]BosniaHerzegovina!BE$6</f>
        <v>0</v>
      </c>
      <c r="BF8" s="1">
        <f>[1]BosniaHerzegovina!BF$6</f>
        <v>0</v>
      </c>
      <c r="BG8" s="1">
        <f>[1]BosniaHerzegovina!BG$6</f>
        <v>0</v>
      </c>
      <c r="BH8" s="1">
        <f>[1]BosniaHerzegovina!BH$6</f>
        <v>0</v>
      </c>
      <c r="BI8" s="1">
        <f>[1]BosniaHerzegovina!BI$6</f>
        <v>0</v>
      </c>
      <c r="BJ8" s="1">
        <f>[1]BosniaHerzegovina!BJ$6</f>
        <v>0</v>
      </c>
      <c r="BK8" s="1">
        <f>[1]BosniaHerzegovina!BK$6</f>
        <v>0</v>
      </c>
      <c r="BL8" s="1">
        <f>[1]BosniaHerzegovina!BL$6</f>
        <v>0</v>
      </c>
      <c r="BM8" s="1">
        <f>[1]BosniaHerzegovina!BM$6</f>
        <v>0</v>
      </c>
      <c r="BN8" s="1">
        <f>[1]BosniaHerzegovina!BN$6</f>
        <v>0</v>
      </c>
      <c r="BO8" s="1">
        <f>[1]BosniaHerzegovina!BO$6</f>
        <v>0</v>
      </c>
      <c r="BP8" s="1">
        <f>[1]BosniaHerzegovina!BP$6</f>
        <v>0</v>
      </c>
      <c r="BQ8" s="1">
        <f>[1]BosniaHerzegovina!BQ$6</f>
        <v>0</v>
      </c>
      <c r="BR8" s="1">
        <f>[1]BosniaHerzegovina!BR$6</f>
        <v>0</v>
      </c>
      <c r="BS8" s="1">
        <f>[1]BosniaHerzegovina!BS$6</f>
        <v>0</v>
      </c>
      <c r="BT8" s="1">
        <f>[1]BosniaHerzegovina!BT$6</f>
        <v>0</v>
      </c>
      <c r="BU8" s="1">
        <f>[1]BosniaHerzegovina!BU$6</f>
        <v>0</v>
      </c>
      <c r="BV8" s="1">
        <f>[1]BosniaHerzegovina!BV$6</f>
        <v>0</v>
      </c>
      <c r="BW8" s="1">
        <f>[1]BosniaHerzegovina!BW$6</f>
        <v>0</v>
      </c>
      <c r="BX8" s="1">
        <f>[1]BosniaHerzegovina!BX$6</f>
        <v>0</v>
      </c>
      <c r="BY8" s="1">
        <f>[1]BosniaHerzegovina!BY$6</f>
        <v>0</v>
      </c>
      <c r="BZ8" s="1">
        <f>[1]BosniaHerzegovina!BZ$6</f>
        <v>0</v>
      </c>
      <c r="CA8" s="1">
        <f>[1]BosniaHerzegovina!CA$6</f>
        <v>0</v>
      </c>
      <c r="CB8" s="1">
        <f>[1]BosniaHerzegovina!CB$6</f>
        <v>0</v>
      </c>
      <c r="CC8" s="1">
        <f>[1]BosniaHerzegovina!CC$6</f>
        <v>0</v>
      </c>
      <c r="CD8" s="1">
        <f>[1]BosniaHerzegovina!CD$6</f>
        <v>0</v>
      </c>
      <c r="CE8" s="1">
        <f>[1]BosniaHerzegovina!CE$6</f>
        <v>0</v>
      </c>
      <c r="CF8" s="1">
        <f>[1]BosniaHerzegovina!CF$6</f>
        <v>0</v>
      </c>
      <c r="CG8" s="1">
        <f>[1]BosniaHerzegovina!CG$6</f>
        <v>0</v>
      </c>
      <c r="CH8" s="1">
        <f>[1]BosniaHerzegovina!CH$6</f>
        <v>0</v>
      </c>
      <c r="CI8" s="1">
        <f>[1]BosniaHerzegovina!CI$6</f>
        <v>0</v>
      </c>
      <c r="CJ8" s="1">
        <f>[1]BosniaHerzegovina!CJ$6</f>
        <v>0</v>
      </c>
      <c r="CK8" s="1">
        <f>[1]BosniaHerzegovina!CK$6</f>
        <v>0</v>
      </c>
      <c r="CL8" s="1">
        <f>[1]BosniaHerzegovina!CL$6</f>
        <v>0</v>
      </c>
      <c r="CM8" s="1">
        <f>[1]BosniaHerzegovina!CM$6</f>
        <v>0</v>
      </c>
      <c r="CN8" s="1">
        <f>[1]BosniaHerzegovina!CN$6</f>
        <v>0</v>
      </c>
      <c r="CO8" s="1">
        <f>[1]BosniaHerzegovina!CO$6</f>
        <v>0</v>
      </c>
      <c r="CP8" s="1">
        <f>[1]BosniaHerzegovina!CP$6</f>
        <v>0</v>
      </c>
      <c r="CQ8" s="1">
        <f>[1]BosniaHerzegovina!CQ$6</f>
        <v>0</v>
      </c>
      <c r="CR8" s="1">
        <f>[1]BosniaHerzegovina!CR$6</f>
        <v>0</v>
      </c>
      <c r="CS8" s="1">
        <f>[1]BosniaHerzegovina!CS$6</f>
        <v>0</v>
      </c>
      <c r="CT8" s="1">
        <f>[1]BosniaHerzegovina!CT$6</f>
        <v>0</v>
      </c>
      <c r="CU8" s="1">
        <f>[1]BosniaHerzegovina!CU$6</f>
        <v>0</v>
      </c>
      <c r="CV8" s="1">
        <f>[1]BosniaHerzegovina!CV$6</f>
        <v>0</v>
      </c>
      <c r="CW8" s="1">
        <f>[1]BosniaHerzegovina!CW$6</f>
        <v>0</v>
      </c>
      <c r="CX8" s="1">
        <f>[1]BosniaHerzegovina!CX$6</f>
        <v>0</v>
      </c>
      <c r="CY8" s="1">
        <f>[1]BosniaHerzegovina!CY$6</f>
        <v>0</v>
      </c>
      <c r="CZ8" s="1">
        <f>[1]BosniaHerzegovina!CZ$6</f>
        <v>0</v>
      </c>
      <c r="DA8" s="1">
        <f>[1]BosniaHerzegovina!DA$6</f>
        <v>0</v>
      </c>
      <c r="DB8" s="1">
        <f>[1]BosniaHerzegovina!DB$6</f>
        <v>0</v>
      </c>
      <c r="DC8" s="1">
        <f>[1]BosniaHerzegovina!DC$6</f>
        <v>0</v>
      </c>
      <c r="DD8" s="1">
        <f>[1]BosniaHerzegovina!DD$6</f>
        <v>0</v>
      </c>
      <c r="DE8" s="1">
        <f>[1]BosniaHerzegovina!DE$6</f>
        <v>0</v>
      </c>
      <c r="DF8" s="1">
        <f>[1]BosniaHerzegovina!DF$6</f>
        <v>0</v>
      </c>
      <c r="DG8" s="1">
        <f>[1]BosniaHerzegovina!DG$6</f>
        <v>0</v>
      </c>
      <c r="DH8" s="1">
        <f>[1]BosniaHerzegovina!DH$6</f>
        <v>0</v>
      </c>
      <c r="DI8" s="1">
        <f>[1]BosniaHerzegovina!DI$6</f>
        <v>0</v>
      </c>
      <c r="DJ8" s="1">
        <f>[1]BosniaHerzegovina!DJ$6</f>
        <v>0</v>
      </c>
      <c r="DK8" s="1">
        <f>[1]BosniaHerzegovina!DK$6</f>
        <v>0</v>
      </c>
      <c r="DL8" s="1">
        <f>[1]BosniaHerzegovina!DL$6</f>
        <v>0</v>
      </c>
      <c r="DM8" s="1">
        <f>[1]BosniaHerzegovina!DM$6</f>
        <v>0</v>
      </c>
      <c r="DN8" s="1">
        <f>[1]BosniaHerzegovina!DN$6</f>
        <v>0</v>
      </c>
      <c r="DO8" s="1">
        <f>[1]BosniaHerzegovina!DO$6</f>
        <v>0</v>
      </c>
      <c r="DP8" s="1">
        <f>[1]BosniaHerzegovina!DP$6</f>
        <v>0</v>
      </c>
      <c r="DQ8" s="1">
        <f>[1]BosniaHerzegovina!DQ$6</f>
        <v>0</v>
      </c>
      <c r="DR8" s="1">
        <f>[1]BosniaHerzegovina!DR$6</f>
        <v>0</v>
      </c>
      <c r="DS8" s="1">
        <f>[1]BosniaHerzegovina!DS$6</f>
        <v>0</v>
      </c>
      <c r="DT8" s="1">
        <f>[1]BosniaHerzegovina!DT$6</f>
        <v>0</v>
      </c>
      <c r="DU8" s="1">
        <f>[1]BosniaHerzegovina!DU$6</f>
        <v>0</v>
      </c>
      <c r="DV8" s="1">
        <f>[1]BosniaHerzegovina!DV$6</f>
        <v>0</v>
      </c>
      <c r="DW8" s="1">
        <f>[1]BosniaHerzegovina!DW$6</f>
        <v>0</v>
      </c>
      <c r="DX8" s="1">
        <f>[1]BosniaHerzegovina!DX$6</f>
        <v>0</v>
      </c>
      <c r="DY8" s="1">
        <f>[1]BosniaHerzegovina!DY$6</f>
        <v>0</v>
      </c>
      <c r="DZ8" s="1">
        <f>[1]BosniaHerzegovina!DZ$6</f>
        <v>0</v>
      </c>
      <c r="EA8" s="1">
        <f>[1]BosniaHerzegovina!EA$6</f>
        <v>0</v>
      </c>
      <c r="EB8" s="1">
        <f>[1]BosniaHerzegovina!EB$6</f>
        <v>0</v>
      </c>
      <c r="EC8" s="1">
        <f>[1]BosniaHerzegovina!EC$6</f>
        <v>0</v>
      </c>
      <c r="ED8" s="1">
        <f>[1]BosniaHerzegovina!ED$6</f>
        <v>0</v>
      </c>
      <c r="EE8" s="1">
        <f>[1]BosniaHerzegovina!EE$6</f>
        <v>0</v>
      </c>
      <c r="EF8" s="1">
        <f>[1]BosniaHerzegovina!EF$6</f>
        <v>0</v>
      </c>
      <c r="EG8" s="1">
        <f>[1]BosniaHerzegovina!EG$6</f>
        <v>0</v>
      </c>
      <c r="EH8" s="1">
        <f>[1]BosniaHerzegovina!EH$6</f>
        <v>0</v>
      </c>
      <c r="EI8" s="1">
        <f>[1]BosniaHerzegovina!EI$6</f>
        <v>0</v>
      </c>
      <c r="EJ8" s="1">
        <f>[1]BosniaHerzegovina!EJ$6</f>
        <v>0</v>
      </c>
      <c r="EK8" s="1">
        <f>[1]BosniaHerzegovina!EK$6</f>
        <v>0</v>
      </c>
      <c r="EL8" s="1">
        <f>[1]BosniaHerzegovina!EL$6</f>
        <v>0</v>
      </c>
      <c r="EM8" s="1">
        <f>[1]BosniaHerzegovina!EM$6</f>
        <v>0</v>
      </c>
      <c r="EN8" s="1">
        <f>[1]BosniaHerzegovina!EN$6</f>
        <v>0</v>
      </c>
      <c r="EO8" s="1">
        <f>[1]BosniaHerzegovina!EO$6</f>
        <v>0</v>
      </c>
      <c r="EP8" s="1">
        <f>[1]BosniaHerzegovina!EP$6</f>
        <v>0</v>
      </c>
      <c r="EQ8" s="1">
        <f>[1]BosniaHerzegovina!EQ$6</f>
        <v>0</v>
      </c>
      <c r="ER8" s="1">
        <f>[1]BosniaHerzegovina!ER$6</f>
        <v>0</v>
      </c>
      <c r="ES8" s="1">
        <f>[1]BosniaHerzegovina!ES$6</f>
        <v>0</v>
      </c>
      <c r="ET8" s="1">
        <f>[1]BosniaHerzegovina!ET$6</f>
        <v>0</v>
      </c>
      <c r="EU8" s="1">
        <f>[1]BosniaHerzegovina!EU$6</f>
        <v>0</v>
      </c>
      <c r="EV8" s="1">
        <f>[1]BosniaHerzegovina!EV$6</f>
        <v>0</v>
      </c>
      <c r="EW8" s="1">
        <f>[1]BosniaHerzegovina!EW$6</f>
        <v>0</v>
      </c>
      <c r="EX8" s="1">
        <f>[1]BosniaHerzegovina!EX$6</f>
        <v>0</v>
      </c>
      <c r="EY8" s="1">
        <f>[1]BosniaHerzegovina!EY$6</f>
        <v>0</v>
      </c>
      <c r="EZ8" s="1">
        <f>[1]BosniaHerzegovina!EZ$6</f>
        <v>0</v>
      </c>
      <c r="FA8" s="1">
        <f>[1]BosniaHerzegovina!FA$6</f>
        <v>0</v>
      </c>
      <c r="FB8" s="1">
        <f>[1]BosniaHerzegovina!FB$6</f>
        <v>0</v>
      </c>
      <c r="FC8" s="1">
        <f>[1]BosniaHerzegovina!FC$6</f>
        <v>0</v>
      </c>
      <c r="FD8" s="1">
        <f>[1]BosniaHerzegovina!FD$6</f>
        <v>0</v>
      </c>
      <c r="FE8" s="1">
        <f>[1]BosniaHerzegovina!FE$6</f>
        <v>0</v>
      </c>
      <c r="FF8" s="1">
        <f>[1]BosniaHerzegovina!FF$6</f>
        <v>0</v>
      </c>
      <c r="FG8" s="1">
        <f>[1]BosniaHerzegovina!FG$6</f>
        <v>0</v>
      </c>
      <c r="FH8" s="1">
        <f>[1]BosniaHerzegovina!FH$6</f>
        <v>0</v>
      </c>
      <c r="FI8" s="1">
        <f>[1]BosniaHerzegovina!FI$6</f>
        <v>0</v>
      </c>
      <c r="FJ8" s="1">
        <f>[1]BosniaHerzegovina!FJ$6</f>
        <v>0</v>
      </c>
      <c r="FK8" s="1">
        <f>[1]BosniaHerzegovina!FK$6</f>
        <v>0</v>
      </c>
      <c r="FL8" s="1">
        <f>[1]BosniaHerzegovina!FL$6</f>
        <v>0</v>
      </c>
      <c r="FM8" s="1">
        <f>[1]BosniaHerzegovina!FM$6</f>
        <v>0</v>
      </c>
      <c r="FN8" s="1">
        <f>[1]BosniaHerzegovina!FN$6</f>
        <v>0</v>
      </c>
      <c r="FO8" s="1">
        <f>[1]BosniaHerzegovina!FO$6</f>
        <v>0</v>
      </c>
      <c r="FP8" s="1">
        <f>[1]BosniaHerzegovina!FP$6</f>
        <v>0</v>
      </c>
      <c r="FQ8" s="1">
        <f>[1]BosniaHerzegovina!FQ$6</f>
        <v>0</v>
      </c>
      <c r="FR8" s="1">
        <f>[1]BosniaHerzegovina!FR$6</f>
        <v>0</v>
      </c>
      <c r="FS8" s="1">
        <f>[1]BosniaHerzegovina!FS$6</f>
        <v>0</v>
      </c>
      <c r="FT8" s="1">
        <f>[1]BosniaHerzegovina!FT$6</f>
        <v>0</v>
      </c>
      <c r="FU8" s="1">
        <f>[1]BosniaHerzegovina!FU$6</f>
        <v>0</v>
      </c>
      <c r="FV8" s="1">
        <f>[1]BosniaHerzegovina!FV$6</f>
        <v>0</v>
      </c>
      <c r="FW8" s="1">
        <f>[1]BosniaHerzegovina!FW$6</f>
        <v>0</v>
      </c>
      <c r="FX8" s="1">
        <f>[1]BosniaHerzegovina!FX$6</f>
        <v>0</v>
      </c>
      <c r="FY8" s="1">
        <f>[1]BosniaHerzegovina!FY$6</f>
        <v>0</v>
      </c>
      <c r="FZ8" s="1">
        <f>[1]BosniaHerzegovina!FZ$6</f>
        <v>0</v>
      </c>
      <c r="GA8" s="1">
        <f>[1]BosniaHerzegovina!GA$6</f>
        <v>0</v>
      </c>
      <c r="GB8" s="1">
        <f>[1]BosniaHerzegovina!GB$6</f>
        <v>0</v>
      </c>
      <c r="GC8" s="1">
        <f>[1]BosniaHerzegovina!GC$6</f>
        <v>0</v>
      </c>
      <c r="GD8" s="1">
        <f>[1]BosniaHerzegovina!GD$6</f>
        <v>0</v>
      </c>
      <c r="GE8" s="1">
        <f>[1]BosniaHerzegovina!GE$6</f>
        <v>0</v>
      </c>
      <c r="GF8" s="1">
        <f>[1]BosniaHerzegovina!GF$6</f>
        <v>0</v>
      </c>
      <c r="GG8" s="1">
        <f>[1]BosniaHerzegovina!GG$6</f>
        <v>0</v>
      </c>
      <c r="GH8" s="1">
        <f>[1]BosniaHerzegovina!GH$6</f>
        <v>0</v>
      </c>
      <c r="GI8" s="1">
        <f>[1]BosniaHerzegovina!GI$6</f>
        <v>0</v>
      </c>
      <c r="GJ8" s="1">
        <f>[1]BosniaHerzegovina!GJ$6</f>
        <v>0</v>
      </c>
      <c r="GK8" s="1">
        <f>[1]BosniaHerzegovina!GK$6</f>
        <v>0</v>
      </c>
      <c r="GL8" s="2">
        <f>SUM($B8:GK8)</f>
        <v>194</v>
      </c>
    </row>
    <row r="9" spans="1:194">
      <c r="A9" t="s">
        <v>1</v>
      </c>
      <c r="B9" s="1">
        <f>[1]Canada!B$6</f>
        <v>0</v>
      </c>
      <c r="C9" s="1">
        <f>[1]Canada!C$6</f>
        <v>0</v>
      </c>
      <c r="D9" s="1">
        <f>[1]Canada!D$6</f>
        <v>0</v>
      </c>
      <c r="E9" s="1">
        <f>[1]Canada!E$6</f>
        <v>0</v>
      </c>
      <c r="F9" s="1">
        <f>[1]Canada!F$6</f>
        <v>0</v>
      </c>
      <c r="G9" s="1">
        <f>[1]Canada!G$6</f>
        <v>0</v>
      </c>
      <c r="H9" s="1">
        <f>[1]Canada!H$6</f>
        <v>0</v>
      </c>
      <c r="I9" s="1">
        <f>[1]Canada!I$6</f>
        <v>0</v>
      </c>
      <c r="J9" s="1">
        <f>[1]Canada!J$6</f>
        <v>0</v>
      </c>
      <c r="K9" s="1">
        <f>[1]Canada!K$6</f>
        <v>0</v>
      </c>
      <c r="L9" s="1">
        <f>[1]Canada!L$6</f>
        <v>14.9</v>
      </c>
      <c r="M9" s="1">
        <f>[1]Canada!M$6</f>
        <v>0</v>
      </c>
      <c r="N9" s="1">
        <f>[1]Canada!N$6</f>
        <v>0</v>
      </c>
      <c r="O9" s="1">
        <f>[1]Canada!O$6</f>
        <v>0</v>
      </c>
      <c r="P9" s="1">
        <f>[1]Canada!P$6</f>
        <v>0</v>
      </c>
      <c r="Q9" s="1">
        <f>[1]Canada!Q$6</f>
        <v>0</v>
      </c>
      <c r="R9" s="1">
        <f>[1]Canada!R$6</f>
        <v>0</v>
      </c>
      <c r="S9" s="1">
        <f>[1]Canada!S$6</f>
        <v>0</v>
      </c>
      <c r="T9" s="1">
        <f>[1]Canada!T$6</f>
        <v>0</v>
      </c>
      <c r="U9" s="1">
        <f>[1]Canada!U$6</f>
        <v>0</v>
      </c>
      <c r="V9" s="1">
        <f>[1]Canada!V$6</f>
        <v>0</v>
      </c>
      <c r="W9" s="1">
        <f>[1]Canada!W$6</f>
        <v>0</v>
      </c>
      <c r="X9" s="1">
        <f>[1]Canada!X$6</f>
        <v>0</v>
      </c>
      <c r="Y9" s="1">
        <f>[1]Canada!Y$6</f>
        <v>0</v>
      </c>
      <c r="Z9" s="1">
        <f>[1]Canada!Z$6</f>
        <v>0</v>
      </c>
      <c r="AA9" s="1">
        <f>[1]Canada!AA$6</f>
        <v>0</v>
      </c>
      <c r="AB9" s="1">
        <f>[1]Canada!AB$6</f>
        <v>0</v>
      </c>
      <c r="AC9" s="1">
        <f>[1]Canada!AC$6</f>
        <v>0</v>
      </c>
      <c r="AD9" s="1">
        <f>[1]Canada!AD$6</f>
        <v>0</v>
      </c>
      <c r="AE9" s="1">
        <f>[1]Canada!AE$6</f>
        <v>0</v>
      </c>
      <c r="AF9" s="1">
        <f>[1]Canada!AF$6</f>
        <v>0</v>
      </c>
      <c r="AG9" s="1">
        <f>[1]Canada!AG$6</f>
        <v>0</v>
      </c>
      <c r="AH9" s="1">
        <f>[1]Canada!AH$6</f>
        <v>0</v>
      </c>
      <c r="AI9" s="1">
        <f>[1]Canada!AI$6</f>
        <v>0</v>
      </c>
      <c r="AJ9" s="1">
        <f>[1]Canada!AJ$6</f>
        <v>0</v>
      </c>
      <c r="AK9" s="1">
        <f>[1]Canada!AK$6</f>
        <v>0</v>
      </c>
      <c r="AL9" s="1">
        <f>[1]Canada!AL$6</f>
        <v>0</v>
      </c>
      <c r="AM9" s="1">
        <f>[1]Canada!AM$6</f>
        <v>0</v>
      </c>
      <c r="AN9" s="1">
        <f>[1]Canada!AN$6</f>
        <v>0</v>
      </c>
      <c r="AO9" s="1">
        <f>[1]Canada!AO$6</f>
        <v>0</v>
      </c>
      <c r="AP9" s="1">
        <f>[1]Canada!AP$6</f>
        <v>0</v>
      </c>
      <c r="AQ9" s="1">
        <f>[1]Canada!AQ$6</f>
        <v>0</v>
      </c>
      <c r="AR9" s="1">
        <f>[1]Canada!AR$6</f>
        <v>0</v>
      </c>
      <c r="AS9" s="1">
        <f>[1]Canada!AS$6</f>
        <v>0</v>
      </c>
      <c r="AT9" s="1">
        <f>[1]Canada!AT$6</f>
        <v>0</v>
      </c>
      <c r="AU9" s="1">
        <f>[1]Canada!AU$6</f>
        <v>0</v>
      </c>
      <c r="AV9" s="1">
        <f>[1]Canada!AV$6</f>
        <v>0</v>
      </c>
      <c r="AW9" s="1">
        <f>[1]Canada!AW$6</f>
        <v>0</v>
      </c>
      <c r="AX9" s="1">
        <f>[1]Canada!AX$6</f>
        <v>0</v>
      </c>
      <c r="AY9" s="1">
        <f>[1]Canada!AY$6</f>
        <v>0</v>
      </c>
      <c r="AZ9" s="1">
        <f>[1]Canada!AZ$6</f>
        <v>0</v>
      </c>
      <c r="BA9" s="1">
        <f>[1]Canada!BA$6</f>
        <v>0</v>
      </c>
      <c r="BB9" s="1">
        <f>[1]Canada!BB$6</f>
        <v>0</v>
      </c>
      <c r="BC9" s="1">
        <f>[1]Canada!BC$6</f>
        <v>0</v>
      </c>
      <c r="BD9" s="1">
        <f>[1]Canada!BD$6</f>
        <v>0</v>
      </c>
      <c r="BE9" s="1">
        <f>[1]Canada!BE$6</f>
        <v>0</v>
      </c>
      <c r="BF9" s="1">
        <f>[1]Canada!BF$6</f>
        <v>0</v>
      </c>
      <c r="BG9" s="1">
        <f>[1]Canada!BG$6</f>
        <v>0</v>
      </c>
      <c r="BH9" s="1">
        <f>[1]Canada!BH$6</f>
        <v>0</v>
      </c>
      <c r="BI9" s="1">
        <f>[1]Canada!BI$6</f>
        <v>0</v>
      </c>
      <c r="BJ9" s="1">
        <f>[1]Canada!BJ$6</f>
        <v>0</v>
      </c>
      <c r="BK9" s="1">
        <f>[1]Canada!BK$6</f>
        <v>0</v>
      </c>
      <c r="BL9" s="1">
        <f>[1]Canada!BL$6</f>
        <v>0</v>
      </c>
      <c r="BM9" s="1">
        <f>[1]Canada!BM$6</f>
        <v>0</v>
      </c>
      <c r="BN9" s="1">
        <f>[1]Canada!BN$6</f>
        <v>0</v>
      </c>
      <c r="BO9" s="1">
        <f>[1]Canada!BO$6</f>
        <v>0</v>
      </c>
      <c r="BP9" s="1">
        <f>[1]Canada!BP$6</f>
        <v>0</v>
      </c>
      <c r="BQ9" s="1">
        <f>[1]Canada!BQ$6</f>
        <v>0</v>
      </c>
      <c r="BR9" s="1">
        <f>[1]Canada!BR$6</f>
        <v>0</v>
      </c>
      <c r="BS9" s="1">
        <f>[1]Canada!BS$6</f>
        <v>0</v>
      </c>
      <c r="BT9" s="1">
        <f>[1]Canada!BT$6</f>
        <v>0</v>
      </c>
      <c r="BU9" s="1">
        <f>[1]Canada!BU$6</f>
        <v>0</v>
      </c>
      <c r="BV9" s="1">
        <f>[1]Canada!BV$6</f>
        <v>0</v>
      </c>
      <c r="BW9" s="1">
        <f>[1]Canada!BW$6</f>
        <v>0</v>
      </c>
      <c r="BX9" s="1">
        <f>[1]Canada!BX$6</f>
        <v>0</v>
      </c>
      <c r="BY9" s="1">
        <f>[1]Canada!BY$6</f>
        <v>0</v>
      </c>
      <c r="BZ9" s="1">
        <f>[1]Canada!BZ$6</f>
        <v>0</v>
      </c>
      <c r="CA9" s="1">
        <f>[1]Canada!CA$6</f>
        <v>0</v>
      </c>
      <c r="CB9" s="1">
        <f>[1]Canada!CB$6</f>
        <v>0</v>
      </c>
      <c r="CC9" s="1">
        <f>[1]Canada!CC$6</f>
        <v>0</v>
      </c>
      <c r="CD9" s="1">
        <f>[1]Canada!CD$6</f>
        <v>0</v>
      </c>
      <c r="CE9" s="1">
        <f>[1]Canada!CE$6</f>
        <v>0</v>
      </c>
      <c r="CF9" s="1">
        <f>[1]Canada!CF$6</f>
        <v>0</v>
      </c>
      <c r="CG9" s="1">
        <f>[1]Canada!CG$6</f>
        <v>0</v>
      </c>
      <c r="CH9" s="1">
        <f>[1]Canada!CH$6</f>
        <v>0</v>
      </c>
      <c r="CI9" s="1">
        <f>[1]Canada!CI$6</f>
        <v>0</v>
      </c>
      <c r="CJ9" s="1">
        <f>[1]Canada!CJ$6</f>
        <v>0</v>
      </c>
      <c r="CK9" s="1">
        <f>[1]Canada!CK$6</f>
        <v>0</v>
      </c>
      <c r="CL9" s="1">
        <f>[1]Canada!CL$6</f>
        <v>0</v>
      </c>
      <c r="CM9" s="1">
        <f>[1]Canada!CM$6</f>
        <v>0</v>
      </c>
      <c r="CN9" s="1">
        <f>[1]Canada!CN$6</f>
        <v>0</v>
      </c>
      <c r="CO9" s="1">
        <f>[1]Canada!CO$6</f>
        <v>0</v>
      </c>
      <c r="CP9" s="1">
        <f>[1]Canada!CP$6</f>
        <v>0</v>
      </c>
      <c r="CQ9" s="1">
        <f>[1]Canada!CQ$6</f>
        <v>0</v>
      </c>
      <c r="CR9" s="1">
        <f>[1]Canada!CR$6</f>
        <v>0</v>
      </c>
      <c r="CS9" s="1">
        <f>[1]Canada!CS$6</f>
        <v>0</v>
      </c>
      <c r="CT9" s="1">
        <f>[1]Canada!CT$6</f>
        <v>0</v>
      </c>
      <c r="CU9" s="1">
        <f>[1]Canada!CU$6</f>
        <v>0</v>
      </c>
      <c r="CV9" s="1">
        <f>[1]Canada!CV$6</f>
        <v>0</v>
      </c>
      <c r="CW9" s="1">
        <f>[1]Canada!CW$6</f>
        <v>0</v>
      </c>
      <c r="CX9" s="1">
        <f>[1]Canada!CX$6</f>
        <v>0</v>
      </c>
      <c r="CY9" s="1">
        <f>[1]Canada!CY$6</f>
        <v>0</v>
      </c>
      <c r="CZ9" s="1">
        <f>[1]Canada!CZ$6</f>
        <v>0</v>
      </c>
      <c r="DA9" s="1">
        <f>[1]Canada!DA$6</f>
        <v>0</v>
      </c>
      <c r="DB9" s="1">
        <f>[1]Canada!DB$6</f>
        <v>0</v>
      </c>
      <c r="DC9" s="1">
        <f>[1]Canada!DC$6</f>
        <v>0</v>
      </c>
      <c r="DD9" s="1">
        <f>[1]Canada!DD$6</f>
        <v>0</v>
      </c>
      <c r="DE9" s="1">
        <f>[1]Canada!DE$6</f>
        <v>0</v>
      </c>
      <c r="DF9" s="1">
        <f>[1]Canada!DF$6</f>
        <v>0</v>
      </c>
      <c r="DG9" s="1">
        <f>[1]Canada!DG$6</f>
        <v>0</v>
      </c>
      <c r="DH9" s="1">
        <f>[1]Canada!DH$6</f>
        <v>0</v>
      </c>
      <c r="DI9" s="1">
        <f>[1]Canada!DI$6</f>
        <v>0</v>
      </c>
      <c r="DJ9" s="1">
        <f>[1]Canada!DJ$6</f>
        <v>0</v>
      </c>
      <c r="DK9" s="1">
        <f>[1]Canada!DK$6</f>
        <v>0</v>
      </c>
      <c r="DL9" s="1">
        <f>[1]Canada!DL$6</f>
        <v>0</v>
      </c>
      <c r="DM9" s="1">
        <f>[1]Canada!DM$6</f>
        <v>0</v>
      </c>
      <c r="DN9" s="1">
        <f>[1]Canada!DN$6</f>
        <v>0</v>
      </c>
      <c r="DO9" s="1">
        <f>[1]Canada!DO$6</f>
        <v>0</v>
      </c>
      <c r="DP9" s="1">
        <f>[1]Canada!DP$6</f>
        <v>0</v>
      </c>
      <c r="DQ9" s="1">
        <f>[1]Canada!DQ$6</f>
        <v>0</v>
      </c>
      <c r="DR9" s="1">
        <f>[1]Canada!DR$6</f>
        <v>0</v>
      </c>
      <c r="DS9" s="1">
        <f>[1]Canada!DS$6</f>
        <v>0</v>
      </c>
      <c r="DT9" s="1">
        <f>[1]Canada!DT$6</f>
        <v>0</v>
      </c>
      <c r="DU9" s="1">
        <f>[1]Canada!DU$6</f>
        <v>0</v>
      </c>
      <c r="DV9" s="1">
        <f>[1]Canada!DV$6</f>
        <v>0</v>
      </c>
      <c r="DW9" s="1">
        <f>[1]Canada!DW$6</f>
        <v>0</v>
      </c>
      <c r="DX9" s="1">
        <f>[1]Canada!DX$6</f>
        <v>0</v>
      </c>
      <c r="DY9" s="1">
        <f>[1]Canada!DY$6</f>
        <v>0</v>
      </c>
      <c r="DZ9" s="1">
        <f>[1]Canada!DZ$6</f>
        <v>0</v>
      </c>
      <c r="EA9" s="1">
        <f>[1]Canada!EA$6</f>
        <v>0</v>
      </c>
      <c r="EB9" s="1">
        <f>[1]Canada!EB$6</f>
        <v>0</v>
      </c>
      <c r="EC9" s="1">
        <f>[1]Canada!EC$6</f>
        <v>0</v>
      </c>
      <c r="ED9" s="1">
        <f>[1]Canada!ED$6</f>
        <v>0</v>
      </c>
      <c r="EE9" s="1">
        <f>[1]Canada!EE$6</f>
        <v>0</v>
      </c>
      <c r="EF9" s="1">
        <f>[1]Canada!EF$6</f>
        <v>0</v>
      </c>
      <c r="EG9" s="1">
        <f>[1]Canada!EG$6</f>
        <v>0</v>
      </c>
      <c r="EH9" s="1">
        <f>[1]Canada!EH$6</f>
        <v>0</v>
      </c>
      <c r="EI9" s="1">
        <f>[1]Canada!EI$6</f>
        <v>0</v>
      </c>
      <c r="EJ9" s="1">
        <f>[1]Canada!EJ$6</f>
        <v>0</v>
      </c>
      <c r="EK9" s="1">
        <f>[1]Canada!EK$6</f>
        <v>0</v>
      </c>
      <c r="EL9" s="1">
        <f>[1]Canada!EL$6</f>
        <v>0</v>
      </c>
      <c r="EM9" s="1">
        <f>[1]Canada!EM$6</f>
        <v>0</v>
      </c>
      <c r="EN9" s="1">
        <f>[1]Canada!EN$6</f>
        <v>0</v>
      </c>
      <c r="EO9" s="1">
        <f>[1]Canada!EO$6</f>
        <v>0</v>
      </c>
      <c r="EP9" s="1">
        <f>[1]Canada!EP$6</f>
        <v>0</v>
      </c>
      <c r="EQ9" s="1">
        <f>[1]Canada!EQ$6</f>
        <v>0</v>
      </c>
      <c r="ER9" s="1">
        <f>[1]Canada!ER$6</f>
        <v>0</v>
      </c>
      <c r="ES9" s="1">
        <f>[1]Canada!ES$6</f>
        <v>0</v>
      </c>
      <c r="ET9" s="1">
        <f>[1]Canada!ET$6</f>
        <v>0</v>
      </c>
      <c r="EU9" s="1">
        <f>[1]Canada!EU$6</f>
        <v>0</v>
      </c>
      <c r="EV9" s="1">
        <f>[1]Canada!EV$6</f>
        <v>0</v>
      </c>
      <c r="EW9" s="1">
        <f>[1]Canada!EW$6</f>
        <v>0</v>
      </c>
      <c r="EX9" s="1">
        <f>[1]Canada!EX$6</f>
        <v>0</v>
      </c>
      <c r="EY9" s="1">
        <f>[1]Canada!EY$6</f>
        <v>0</v>
      </c>
      <c r="EZ9" s="1">
        <f>[1]Canada!EZ$6</f>
        <v>0</v>
      </c>
      <c r="FA9" s="1">
        <f>[1]Canada!FA$6</f>
        <v>0</v>
      </c>
      <c r="FB9" s="1">
        <f>[1]Canada!FB$6</f>
        <v>0</v>
      </c>
      <c r="FC9" s="1">
        <f>[1]Canada!FC$6</f>
        <v>0</v>
      </c>
      <c r="FD9" s="1">
        <f>[1]Canada!FD$6</f>
        <v>0</v>
      </c>
      <c r="FE9" s="1">
        <f>[1]Canada!FE$6</f>
        <v>0</v>
      </c>
      <c r="FF9" s="1">
        <f>[1]Canada!FF$6</f>
        <v>0</v>
      </c>
      <c r="FG9" s="1">
        <f>[1]Canada!FG$6</f>
        <v>0</v>
      </c>
      <c r="FH9" s="1">
        <f>[1]Canada!FH$6</f>
        <v>0</v>
      </c>
      <c r="FI9" s="1">
        <f>[1]Canada!FI$6</f>
        <v>0</v>
      </c>
      <c r="FJ9" s="1">
        <f>[1]Canada!FJ$6</f>
        <v>0</v>
      </c>
      <c r="FK9" s="1">
        <f>[1]Canada!FK$6</f>
        <v>0</v>
      </c>
      <c r="FL9" s="1">
        <f>[1]Canada!FL$6</f>
        <v>0</v>
      </c>
      <c r="FM9" s="1">
        <f>[1]Canada!FM$6</f>
        <v>0</v>
      </c>
      <c r="FN9" s="1">
        <f>[1]Canada!FN$6</f>
        <v>0</v>
      </c>
      <c r="FO9" s="1">
        <f>[1]Canada!FO$6</f>
        <v>0</v>
      </c>
      <c r="FP9" s="1">
        <f>[1]Canada!FP$6</f>
        <v>0</v>
      </c>
      <c r="FQ9" s="1">
        <f>[1]Canada!FQ$6</f>
        <v>0</v>
      </c>
      <c r="FR9" s="1">
        <f>[1]Canada!FR$6</f>
        <v>0</v>
      </c>
      <c r="FS9" s="1">
        <f>[1]Canada!FS$6</f>
        <v>0</v>
      </c>
      <c r="FT9" s="1">
        <f>[1]Canada!FT$6</f>
        <v>0</v>
      </c>
      <c r="FU9" s="1">
        <f>[1]Canada!FU$6</f>
        <v>0</v>
      </c>
      <c r="FV9" s="1">
        <f>[1]Canada!FV$6</f>
        <v>0</v>
      </c>
      <c r="FW9" s="1">
        <f>[1]Canada!FW$6</f>
        <v>0</v>
      </c>
      <c r="FX9" s="1">
        <f>[1]Canada!FX$6</f>
        <v>0</v>
      </c>
      <c r="FY9" s="1">
        <f>[1]Canada!FY$6</f>
        <v>0</v>
      </c>
      <c r="FZ9" s="1">
        <f>[1]Canada!FZ$6</f>
        <v>0</v>
      </c>
      <c r="GA9" s="1">
        <f>[1]Canada!GA$6</f>
        <v>0</v>
      </c>
      <c r="GB9" s="1">
        <f>[1]Canada!GB$6</f>
        <v>0</v>
      </c>
      <c r="GC9" s="1">
        <f>[1]Canada!GC$6</f>
        <v>0</v>
      </c>
      <c r="GD9" s="1">
        <f>[1]Canada!GD$6</f>
        <v>0</v>
      </c>
      <c r="GE9" s="1">
        <f>[1]Canada!GE$6</f>
        <v>0</v>
      </c>
      <c r="GF9" s="1">
        <f>[1]Canada!GF$6</f>
        <v>0</v>
      </c>
      <c r="GG9" s="1">
        <f>[1]Canada!GG$6</f>
        <v>0</v>
      </c>
      <c r="GH9" s="1">
        <f>[1]Canada!GH$6</f>
        <v>0</v>
      </c>
      <c r="GI9" s="1">
        <f>[1]Canada!GI$6</f>
        <v>0</v>
      </c>
      <c r="GJ9" s="1">
        <f>[1]Canada!GJ$6</f>
        <v>0</v>
      </c>
      <c r="GK9" s="1">
        <f>[1]Canada!GK$6</f>
        <v>0</v>
      </c>
      <c r="GL9" s="2">
        <f>SUM($B9:GK9)</f>
        <v>14.9</v>
      </c>
    </row>
    <row r="10" spans="1:194">
      <c r="A10" t="s">
        <v>7</v>
      </c>
      <c r="B10" s="1">
        <f>[1]Norway!B$6</f>
        <v>0</v>
      </c>
      <c r="C10" s="1">
        <f>[1]Norway!C$6</f>
        <v>0</v>
      </c>
      <c r="D10" s="1">
        <f>[1]Norway!D$6</f>
        <v>0</v>
      </c>
      <c r="E10" s="1">
        <f>[1]Norway!E$6</f>
        <v>0</v>
      </c>
      <c r="F10" s="1">
        <f>[1]Norway!F$6</f>
        <v>0</v>
      </c>
      <c r="G10" s="1">
        <f>[1]Norway!G$6</f>
        <v>0</v>
      </c>
      <c r="H10" s="1">
        <f>[1]Norway!H$6</f>
        <v>0</v>
      </c>
      <c r="I10" s="1">
        <f>[1]Norway!I$6</f>
        <v>0</v>
      </c>
      <c r="J10" s="1">
        <f>[1]Norway!J$6</f>
        <v>0</v>
      </c>
      <c r="K10" s="1">
        <f>[1]Norway!K$6</f>
        <v>0</v>
      </c>
      <c r="L10" s="1">
        <f>[1]Norway!L$6</f>
        <v>0</v>
      </c>
      <c r="M10" s="1">
        <f>[1]Norway!M$6</f>
        <v>0</v>
      </c>
      <c r="N10" s="1">
        <f>[1]Norway!N$6</f>
        <v>0</v>
      </c>
      <c r="O10" s="1">
        <f>[1]Norway!O$6</f>
        <v>0</v>
      </c>
      <c r="P10" s="1">
        <f>[1]Norway!P$6</f>
        <v>0</v>
      </c>
      <c r="Q10" s="1">
        <f>[1]Norway!Q$6</f>
        <v>0</v>
      </c>
      <c r="R10" s="1">
        <f>[1]Norway!R$6</f>
        <v>0</v>
      </c>
      <c r="S10" s="1">
        <f>[1]Norway!S$6</f>
        <v>0</v>
      </c>
      <c r="T10" s="1">
        <f>[1]Norway!T$6</f>
        <v>0</v>
      </c>
      <c r="U10" s="1">
        <f>[1]Norway!U$6</f>
        <v>0</v>
      </c>
      <c r="V10" s="1">
        <f>[1]Norway!V$6</f>
        <v>0</v>
      </c>
      <c r="W10" s="1">
        <f>[1]Norway!W$6</f>
        <v>0</v>
      </c>
      <c r="X10" s="1">
        <f>[1]Norway!X$6</f>
        <v>0</v>
      </c>
      <c r="Y10" s="1">
        <f>[1]Norway!Y$6</f>
        <v>0</v>
      </c>
      <c r="Z10" s="1">
        <f>[1]Norway!Z$6</f>
        <v>0</v>
      </c>
      <c r="AA10" s="1">
        <f>[1]Norway!AA$6</f>
        <v>0</v>
      </c>
      <c r="AB10" s="1">
        <f>[1]Norway!AB$6</f>
        <v>0</v>
      </c>
      <c r="AC10" s="1">
        <f>[1]Norway!AC$6</f>
        <v>0</v>
      </c>
      <c r="AD10" s="1">
        <f>[1]Norway!AD$6</f>
        <v>0</v>
      </c>
      <c r="AE10" s="1">
        <f>[1]Norway!AE$6</f>
        <v>0</v>
      </c>
      <c r="AF10" s="1">
        <f>[1]Norway!AF$6</f>
        <v>0</v>
      </c>
      <c r="AG10" s="1">
        <f>[1]Norway!AG$6</f>
        <v>0</v>
      </c>
      <c r="AH10" s="1">
        <f>[1]Norway!AH$6</f>
        <v>0</v>
      </c>
      <c r="AI10" s="1">
        <f>[1]Norway!AI$6</f>
        <v>0</v>
      </c>
      <c r="AJ10" s="1">
        <f>[1]Norway!AJ$6</f>
        <v>0</v>
      </c>
      <c r="AK10" s="1">
        <f>[1]Norway!AK$6</f>
        <v>0</v>
      </c>
      <c r="AL10" s="1">
        <f>[1]Norway!AL$6</f>
        <v>0</v>
      </c>
      <c r="AM10" s="1">
        <f>[1]Norway!AM$6</f>
        <v>0</v>
      </c>
      <c r="AN10" s="1">
        <f>[1]Norway!AN$6</f>
        <v>0</v>
      </c>
      <c r="AO10" s="1">
        <f>[1]Norway!AO$6</f>
        <v>0</v>
      </c>
      <c r="AP10" s="1">
        <f>[1]Norway!AP$6</f>
        <v>0</v>
      </c>
      <c r="AQ10" s="1">
        <f>[1]Norway!AQ$6</f>
        <v>0</v>
      </c>
      <c r="AR10" s="1">
        <f>[1]Norway!AR$6</f>
        <v>0</v>
      </c>
      <c r="AS10" s="1">
        <f>[1]Norway!AS$6</f>
        <v>0</v>
      </c>
      <c r="AT10" s="1">
        <f>[1]Norway!AT$6</f>
        <v>0</v>
      </c>
      <c r="AU10" s="1">
        <f>[1]Norway!AU$6</f>
        <v>0</v>
      </c>
      <c r="AV10" s="1">
        <f>[1]Norway!AV$6</f>
        <v>0</v>
      </c>
      <c r="AW10" s="1">
        <f>[1]Norway!AW$6</f>
        <v>0</v>
      </c>
      <c r="AX10" s="1">
        <f>[1]Norway!AX$6</f>
        <v>0</v>
      </c>
      <c r="AY10" s="1">
        <f>[1]Norway!AY$6</f>
        <v>0</v>
      </c>
      <c r="AZ10" s="1">
        <f>[1]Norway!AZ$6</f>
        <v>0</v>
      </c>
      <c r="BA10" s="1">
        <f>[1]Norway!BA$6</f>
        <v>0</v>
      </c>
      <c r="BB10" s="1">
        <f>[1]Norway!BB$6</f>
        <v>0</v>
      </c>
      <c r="BC10" s="1">
        <f>[1]Norway!BC$6</f>
        <v>0</v>
      </c>
      <c r="BD10" s="1">
        <f>[1]Norway!BD$6</f>
        <v>0</v>
      </c>
      <c r="BE10" s="1">
        <f>[1]Norway!BE$6</f>
        <v>0</v>
      </c>
      <c r="BF10" s="1">
        <f>[1]Norway!BF$6</f>
        <v>0</v>
      </c>
      <c r="BG10" s="1">
        <f>[1]Norway!BG$6</f>
        <v>0</v>
      </c>
      <c r="BH10" s="1">
        <f>[1]Norway!BH$6</f>
        <v>0</v>
      </c>
      <c r="BI10" s="1">
        <f>[1]Norway!BI$6</f>
        <v>0</v>
      </c>
      <c r="BJ10" s="1">
        <f>[1]Norway!BJ$6</f>
        <v>0</v>
      </c>
      <c r="BK10" s="1">
        <f>[1]Norway!BK$6</f>
        <v>0</v>
      </c>
      <c r="BL10" s="1">
        <f>[1]Norway!BL$6</f>
        <v>0</v>
      </c>
      <c r="BM10" s="1">
        <f>[1]Norway!BM$6</f>
        <v>0</v>
      </c>
      <c r="BN10" s="1">
        <f>[1]Norway!BN$6</f>
        <v>0</v>
      </c>
      <c r="BO10" s="1">
        <f>[1]Norway!BO$6</f>
        <v>0</v>
      </c>
      <c r="BP10" s="1">
        <f>[1]Norway!BP$6</f>
        <v>0</v>
      </c>
      <c r="BQ10" s="1">
        <f>[1]Norway!BQ$6</f>
        <v>0</v>
      </c>
      <c r="BR10" s="1">
        <f>[1]Norway!BR$6</f>
        <v>0</v>
      </c>
      <c r="BS10" s="1">
        <f>[1]Norway!BS$6</f>
        <v>0</v>
      </c>
      <c r="BT10" s="1">
        <f>[1]Norway!BT$6</f>
        <v>0</v>
      </c>
      <c r="BU10" s="1">
        <f>[1]Norway!BU$6</f>
        <v>0</v>
      </c>
      <c r="BV10" s="1">
        <f>[1]Norway!BV$6</f>
        <v>0</v>
      </c>
      <c r="BW10" s="1">
        <f>[1]Norway!BW$6</f>
        <v>0</v>
      </c>
      <c r="BX10" s="1">
        <f>[1]Norway!BX$6</f>
        <v>0</v>
      </c>
      <c r="BY10" s="1">
        <f>[1]Norway!BY$6</f>
        <v>0</v>
      </c>
      <c r="BZ10" s="1">
        <f>[1]Norway!BZ$6</f>
        <v>0</v>
      </c>
      <c r="CA10" s="1">
        <f>[1]Norway!CA$6</f>
        <v>0</v>
      </c>
      <c r="CB10" s="1">
        <f>[1]Norway!CB$6</f>
        <v>0</v>
      </c>
      <c r="CC10" s="1">
        <f>[1]Norway!CC$6</f>
        <v>0</v>
      </c>
      <c r="CD10" s="1">
        <f>[1]Norway!CD$6</f>
        <v>0</v>
      </c>
      <c r="CE10" s="1">
        <f>[1]Norway!CE$6</f>
        <v>0</v>
      </c>
      <c r="CF10" s="1">
        <f>[1]Norway!CF$6</f>
        <v>0</v>
      </c>
      <c r="CG10" s="1">
        <f>[1]Norway!CG$6</f>
        <v>0</v>
      </c>
      <c r="CH10" s="1">
        <f>[1]Norway!CH$6</f>
        <v>0</v>
      </c>
      <c r="CI10" s="1">
        <f>[1]Norway!CI$6</f>
        <v>0</v>
      </c>
      <c r="CJ10" s="1">
        <f>[1]Norway!CJ$6</f>
        <v>0</v>
      </c>
      <c r="CK10" s="1">
        <f>[1]Norway!CK$6</f>
        <v>0</v>
      </c>
      <c r="CL10" s="1">
        <f>[1]Norway!CL$6</f>
        <v>0</v>
      </c>
      <c r="CM10" s="1">
        <f>[1]Norway!CM$6</f>
        <v>0</v>
      </c>
      <c r="CN10" s="1">
        <f>[1]Norway!CN$6</f>
        <v>0</v>
      </c>
      <c r="CO10" s="1">
        <f>[1]Norway!CO$6</f>
        <v>0</v>
      </c>
      <c r="CP10" s="1">
        <f>[1]Norway!CP$6</f>
        <v>0</v>
      </c>
      <c r="CQ10" s="1">
        <f>[1]Norway!CQ$6</f>
        <v>0</v>
      </c>
      <c r="CR10" s="1">
        <f>[1]Norway!CR$6</f>
        <v>0</v>
      </c>
      <c r="CS10" s="1">
        <f>[1]Norway!CS$6</f>
        <v>0</v>
      </c>
      <c r="CT10" s="1">
        <f>[1]Norway!CT$6</f>
        <v>0</v>
      </c>
      <c r="CU10" s="1">
        <f>[1]Norway!CU$6</f>
        <v>0</v>
      </c>
      <c r="CV10" s="1">
        <f>[1]Norway!CV$6</f>
        <v>0</v>
      </c>
      <c r="CW10" s="1">
        <f>[1]Norway!CW$6</f>
        <v>0</v>
      </c>
      <c r="CX10" s="1">
        <f>[1]Norway!CX$6</f>
        <v>0</v>
      </c>
      <c r="CY10" s="1">
        <f>[1]Norway!CY$6</f>
        <v>0</v>
      </c>
      <c r="CZ10" s="1">
        <f>[1]Norway!CZ$6</f>
        <v>0</v>
      </c>
      <c r="DA10" s="1">
        <f>[1]Norway!DA$6</f>
        <v>0</v>
      </c>
      <c r="DB10" s="1">
        <f>[1]Norway!DB$6</f>
        <v>0</v>
      </c>
      <c r="DC10" s="1">
        <f>[1]Norway!DC$6</f>
        <v>0</v>
      </c>
      <c r="DD10" s="1">
        <f>[1]Norway!DD$6</f>
        <v>0</v>
      </c>
      <c r="DE10" s="1">
        <f>[1]Norway!DE$6</f>
        <v>0</v>
      </c>
      <c r="DF10" s="1">
        <f>[1]Norway!DF$6</f>
        <v>0</v>
      </c>
      <c r="DG10" s="1">
        <f>[1]Norway!DG$6</f>
        <v>0</v>
      </c>
      <c r="DH10" s="1">
        <f>[1]Norway!DH$6</f>
        <v>0</v>
      </c>
      <c r="DI10" s="1">
        <f>[1]Norway!DI$6</f>
        <v>0</v>
      </c>
      <c r="DJ10" s="1">
        <f>[1]Norway!DJ$6</f>
        <v>0</v>
      </c>
      <c r="DK10" s="1">
        <f>[1]Norway!DK$6</f>
        <v>0</v>
      </c>
      <c r="DL10" s="1">
        <f>[1]Norway!DL$6</f>
        <v>0</v>
      </c>
      <c r="DM10" s="1">
        <f>[1]Norway!DM$6</f>
        <v>0</v>
      </c>
      <c r="DN10" s="1">
        <f>[1]Norway!DN$6</f>
        <v>0</v>
      </c>
      <c r="DO10" s="1">
        <f>[1]Norway!DO$6</f>
        <v>0</v>
      </c>
      <c r="DP10" s="1">
        <f>[1]Norway!DP$6</f>
        <v>0</v>
      </c>
      <c r="DQ10" s="1">
        <f>[1]Norway!DQ$6</f>
        <v>0</v>
      </c>
      <c r="DR10" s="1">
        <f>[1]Norway!DR$6</f>
        <v>0</v>
      </c>
      <c r="DS10" s="1">
        <f>[1]Norway!DS$6</f>
        <v>0</v>
      </c>
      <c r="DT10" s="1">
        <f>[1]Norway!DT$6</f>
        <v>0</v>
      </c>
      <c r="DU10" s="1">
        <f>[1]Norway!DU$6</f>
        <v>0</v>
      </c>
      <c r="DV10" s="1">
        <f>[1]Norway!DV$6</f>
        <v>0</v>
      </c>
      <c r="DW10" s="1">
        <f>[1]Norway!DW$6</f>
        <v>0</v>
      </c>
      <c r="DX10" s="1">
        <f>[1]Norway!DX$6</f>
        <v>0</v>
      </c>
      <c r="DY10" s="1">
        <f>[1]Norway!DY$6</f>
        <v>0</v>
      </c>
      <c r="DZ10" s="1">
        <f>[1]Norway!DZ$6</f>
        <v>0</v>
      </c>
      <c r="EA10" s="1">
        <f>[1]Norway!EA$6</f>
        <v>0</v>
      </c>
      <c r="EB10" s="1">
        <f>[1]Norway!EB$6</f>
        <v>0</v>
      </c>
      <c r="EC10" s="1">
        <f>[1]Norway!EC$6</f>
        <v>0</v>
      </c>
      <c r="ED10" s="1">
        <f>[1]Norway!ED$6</f>
        <v>0</v>
      </c>
      <c r="EE10" s="1">
        <f>[1]Norway!EE$6</f>
        <v>0</v>
      </c>
      <c r="EF10" s="1">
        <f>[1]Norway!EF$6</f>
        <v>0</v>
      </c>
      <c r="EG10" s="1">
        <f>[1]Norway!EG$6</f>
        <v>0</v>
      </c>
      <c r="EH10" s="1">
        <f>[1]Norway!EH$6</f>
        <v>0</v>
      </c>
      <c r="EI10" s="1">
        <f>[1]Norway!EI$6</f>
        <v>0</v>
      </c>
      <c r="EJ10" s="1">
        <f>[1]Norway!EJ$6</f>
        <v>0</v>
      </c>
      <c r="EK10" s="1">
        <f>[1]Norway!EK$6</f>
        <v>0</v>
      </c>
      <c r="EL10" s="1">
        <f>[1]Norway!EL$6</f>
        <v>0</v>
      </c>
      <c r="EM10" s="1">
        <f>[1]Norway!EM$6</f>
        <v>0</v>
      </c>
      <c r="EN10" s="1">
        <f>[1]Norway!EN$6</f>
        <v>0</v>
      </c>
      <c r="EO10" s="1">
        <f>[1]Norway!EO$6</f>
        <v>0</v>
      </c>
      <c r="EP10" s="1">
        <f>[1]Norway!EP$6</f>
        <v>0</v>
      </c>
      <c r="EQ10" s="1">
        <f>[1]Norway!EQ$6</f>
        <v>0</v>
      </c>
      <c r="ER10" s="1">
        <f>[1]Norway!ER$6</f>
        <v>0</v>
      </c>
      <c r="ES10" s="1">
        <f>[1]Norway!ES$6</f>
        <v>0</v>
      </c>
      <c r="ET10" s="1">
        <f>[1]Norway!ET$6</f>
        <v>0</v>
      </c>
      <c r="EU10" s="1">
        <f>[1]Norway!EU$6</f>
        <v>0</v>
      </c>
      <c r="EV10" s="1">
        <f>[1]Norway!EV$6</f>
        <v>0</v>
      </c>
      <c r="EW10" s="1">
        <f>[1]Norway!EW$6</f>
        <v>0</v>
      </c>
      <c r="EX10" s="1">
        <f>[1]Norway!EX$6</f>
        <v>0</v>
      </c>
      <c r="EY10" s="1">
        <f>[1]Norway!EY$6</f>
        <v>0</v>
      </c>
      <c r="EZ10" s="1">
        <f>[1]Norway!EZ$6</f>
        <v>0</v>
      </c>
      <c r="FA10" s="1">
        <f>[1]Norway!FA$6</f>
        <v>0</v>
      </c>
      <c r="FB10" s="1">
        <f>[1]Norway!FB$6</f>
        <v>0</v>
      </c>
      <c r="FC10" s="1">
        <f>[1]Norway!FC$6</f>
        <v>0</v>
      </c>
      <c r="FD10" s="1">
        <f>[1]Norway!FD$6</f>
        <v>0</v>
      </c>
      <c r="FE10" s="1">
        <f>[1]Norway!FE$6</f>
        <v>0</v>
      </c>
      <c r="FF10" s="1">
        <f>[1]Norway!FF$6</f>
        <v>0</v>
      </c>
      <c r="FG10" s="1">
        <f>[1]Norway!FG$6</f>
        <v>0</v>
      </c>
      <c r="FH10" s="1">
        <f>[1]Norway!FH$6</f>
        <v>0</v>
      </c>
      <c r="FI10" s="1">
        <f>[1]Norway!FI$6</f>
        <v>0</v>
      </c>
      <c r="FJ10" s="1">
        <f>[1]Norway!FJ$6</f>
        <v>0</v>
      </c>
      <c r="FK10" s="1">
        <f>[1]Norway!FK$6</f>
        <v>0</v>
      </c>
      <c r="FL10" s="1">
        <f>[1]Norway!FL$6</f>
        <v>0</v>
      </c>
      <c r="FM10" s="1">
        <f>[1]Norway!FM$6</f>
        <v>0</v>
      </c>
      <c r="FN10" s="1">
        <f>[1]Norway!FN$6</f>
        <v>0</v>
      </c>
      <c r="FO10" s="1">
        <f>[1]Norway!FO$6</f>
        <v>0</v>
      </c>
      <c r="FP10" s="1">
        <f>[1]Norway!FP$6</f>
        <v>0</v>
      </c>
      <c r="FQ10" s="1">
        <f>[1]Norway!FQ$6</f>
        <v>0</v>
      </c>
      <c r="FR10" s="1">
        <f>[1]Norway!FR$6</f>
        <v>0</v>
      </c>
      <c r="FS10" s="1">
        <f>[1]Norway!FS$6</f>
        <v>0</v>
      </c>
      <c r="FT10" s="1">
        <f>[1]Norway!FT$6</f>
        <v>0</v>
      </c>
      <c r="FU10" s="1">
        <f>[1]Norway!FU$6</f>
        <v>0</v>
      </c>
      <c r="FV10" s="1">
        <f>[1]Norway!FV$6</f>
        <v>0</v>
      </c>
      <c r="FW10" s="1">
        <f>[1]Norway!FW$6</f>
        <v>0</v>
      </c>
      <c r="FX10" s="1">
        <f>[1]Norway!FX$6</f>
        <v>0</v>
      </c>
      <c r="FY10" s="1">
        <f>[1]Norway!FY$6</f>
        <v>0</v>
      </c>
      <c r="FZ10" s="1">
        <f>[1]Norway!FZ$6</f>
        <v>0</v>
      </c>
      <c r="GA10" s="1">
        <f>[1]Norway!GA$6</f>
        <v>0</v>
      </c>
      <c r="GB10" s="1">
        <f>[1]Norway!GB$6</f>
        <v>0</v>
      </c>
      <c r="GC10" s="1">
        <f>[1]Norway!GC$6</f>
        <v>0</v>
      </c>
      <c r="GD10" s="1">
        <f>[1]Norway!GD$6</f>
        <v>0</v>
      </c>
      <c r="GE10" s="1">
        <f>[1]Norway!GE$6</f>
        <v>0</v>
      </c>
      <c r="GF10" s="1">
        <f>[1]Norway!GF$6</f>
        <v>0</v>
      </c>
      <c r="GG10" s="1">
        <f>[1]Norway!GG$6</f>
        <v>0</v>
      </c>
      <c r="GH10" s="1">
        <f>[1]Norway!GH$6</f>
        <v>0</v>
      </c>
      <c r="GI10" s="1">
        <f>[1]Norway!GI$6</f>
        <v>0</v>
      </c>
      <c r="GJ10" s="1">
        <f>[1]Norway!GJ$6</f>
        <v>0</v>
      </c>
      <c r="GK10" s="1">
        <f>[1]Norway!GK$6</f>
        <v>0</v>
      </c>
      <c r="GL10" s="2">
        <f>SUM($B10:GK10)</f>
        <v>0</v>
      </c>
    </row>
    <row r="11" spans="1:194">
      <c r="A11" t="s">
        <v>3</v>
      </c>
      <c r="B11" s="1">
        <f>[1]Russia!B$6</f>
        <v>0</v>
      </c>
      <c r="C11" s="1">
        <f>[1]Russia!C$6</f>
        <v>21</v>
      </c>
      <c r="D11" s="1">
        <f>[1]Russia!D$6</f>
        <v>0</v>
      </c>
      <c r="E11" s="1">
        <f>[1]Russia!E$6</f>
        <v>21</v>
      </c>
      <c r="F11" s="1">
        <f>[1]Russia!F$6</f>
        <v>0</v>
      </c>
      <c r="G11" s="1">
        <f>[1]Russia!G$6</f>
        <v>0</v>
      </c>
      <c r="H11" s="1">
        <f>[1]Russia!H$6</f>
        <v>0</v>
      </c>
      <c r="I11" s="1">
        <f>[1]Russia!I$6</f>
        <v>42</v>
      </c>
      <c r="J11" s="1">
        <f>[1]Russia!J$6</f>
        <v>0</v>
      </c>
      <c r="K11" s="1">
        <f>[1]Russia!K$6</f>
        <v>0</v>
      </c>
      <c r="L11" s="1">
        <f>[1]Russia!L$6</f>
        <v>0</v>
      </c>
      <c r="M11" s="1">
        <f>[1]Russia!M$6</f>
        <v>21</v>
      </c>
      <c r="N11" s="1">
        <f>[1]Russia!N$6</f>
        <v>0</v>
      </c>
      <c r="O11" s="1">
        <f>[1]Russia!O$6</f>
        <v>21.6</v>
      </c>
      <c r="P11" s="1">
        <f>[1]Russia!P$6</f>
        <v>104.2</v>
      </c>
      <c r="Q11" s="1">
        <f>[1]Russia!Q$6</f>
        <v>42</v>
      </c>
      <c r="R11" s="1">
        <f>[1]Russia!R$6</f>
        <v>106.60000000000001</v>
      </c>
      <c r="S11" s="1">
        <f>[1]Russia!S$6</f>
        <v>64.400000000000006</v>
      </c>
      <c r="T11" s="1">
        <f>[1]Russia!T$6</f>
        <v>211.8</v>
      </c>
      <c r="U11" s="1">
        <f>[1]Russia!U$6</f>
        <v>150.5</v>
      </c>
      <c r="V11" s="1">
        <f>[1]Russia!V$6</f>
        <v>257</v>
      </c>
      <c r="W11" s="1">
        <f>[1]Russia!W$6</f>
        <v>129.80000000000001</v>
      </c>
      <c r="X11" s="1">
        <f>[1]Russia!X$6</f>
        <v>85.800000000000011</v>
      </c>
      <c r="Y11" s="1">
        <f>[1]Russia!Y$6</f>
        <v>21.5</v>
      </c>
      <c r="Z11" s="1">
        <f>[1]Russia!Z$6</f>
        <v>0</v>
      </c>
      <c r="AA11" s="1">
        <f>[1]Russia!AA$6</f>
        <v>64.400000000000006</v>
      </c>
      <c r="AB11" s="1">
        <f>[1]Russia!AB$6</f>
        <v>21.5</v>
      </c>
      <c r="AC11" s="1">
        <f>[1]Russia!AC$6</f>
        <v>0</v>
      </c>
      <c r="AD11" s="1">
        <f>[1]Russia!AD$6</f>
        <v>21.5</v>
      </c>
      <c r="AE11" s="1">
        <f>[1]Russia!AE$6</f>
        <v>42.900000000000006</v>
      </c>
      <c r="AF11" s="1">
        <f>[1]Russia!AF$6</f>
        <v>21.5</v>
      </c>
      <c r="AG11" s="1">
        <f>[1]Russia!AG$6</f>
        <v>365.3</v>
      </c>
      <c r="AH11" s="1">
        <f>[1]Russia!AH$6</f>
        <v>193.10000000000002</v>
      </c>
      <c r="AI11" s="1">
        <f>[1]Russia!AI$6</f>
        <v>193.5</v>
      </c>
      <c r="AJ11" s="1">
        <f>[1]Russia!AJ$6</f>
        <v>215</v>
      </c>
      <c r="AK11" s="1">
        <f>[1]Russia!AK$6</f>
        <v>150.30000000000001</v>
      </c>
      <c r="AL11" s="1">
        <f>[1]Russia!AL$6</f>
        <v>149.80000000000001</v>
      </c>
      <c r="AM11" s="1">
        <f>[1]Russia!AM$6</f>
        <v>216.60000000000002</v>
      </c>
      <c r="AN11" s="1">
        <f>[1]Russia!AN$6</f>
        <v>151.30000000000001</v>
      </c>
      <c r="AO11" s="1">
        <f>[1]Russia!AO$6</f>
        <v>258</v>
      </c>
      <c r="AP11" s="1">
        <f>[1]Russia!AP$6</f>
        <v>301.2</v>
      </c>
      <c r="AQ11" s="1">
        <f>[1]Russia!AQ$6</f>
        <v>216.70000000000002</v>
      </c>
      <c r="AR11" s="1">
        <f>[1]Russia!AR$6</f>
        <v>171.60000000000002</v>
      </c>
      <c r="AS11" s="1">
        <f>[1]Russia!AS$6</f>
        <v>64.900000000000006</v>
      </c>
      <c r="AT11" s="1">
        <f>[1]Russia!AT$6</f>
        <v>128.70000000000002</v>
      </c>
      <c r="AU11" s="1">
        <f>[1]Russia!AU$6</f>
        <v>193.10000000000002</v>
      </c>
      <c r="AV11" s="1">
        <f>[1]Russia!AV$6</f>
        <v>107.30000000000001</v>
      </c>
      <c r="AW11" s="1">
        <f>[1]Russia!AW$6</f>
        <v>170.20000000000002</v>
      </c>
      <c r="AX11" s="1">
        <f>[1]Russia!AX$6</f>
        <v>107.80000000000001</v>
      </c>
      <c r="AY11" s="1">
        <f>[1]Russia!AY$6</f>
        <v>64.900000000000006</v>
      </c>
      <c r="AZ11" s="1">
        <f>[1]Russia!AZ$6</f>
        <v>42.900000000000006</v>
      </c>
      <c r="BA11" s="1">
        <f>[1]Russia!BA$6</f>
        <v>86.9</v>
      </c>
      <c r="BB11" s="1">
        <f>[1]Russia!BB$6</f>
        <v>108.10000000000001</v>
      </c>
      <c r="BC11" s="1">
        <f>[1]Russia!BC$6</f>
        <v>86.4</v>
      </c>
      <c r="BD11" s="1">
        <f>[1]Russia!BD$6</f>
        <v>42.900000000000006</v>
      </c>
      <c r="BE11" s="1">
        <f>[1]Russia!BE$6</f>
        <v>128.70000000000002</v>
      </c>
      <c r="BF11" s="1">
        <f>[1]Russia!BF$6</f>
        <v>193.10000000000002</v>
      </c>
      <c r="BG11" s="1">
        <f>[1]Russia!BG$6</f>
        <v>150.20000000000002</v>
      </c>
      <c r="BH11" s="1">
        <f>[1]Russia!BH$6</f>
        <v>85.800000000000011</v>
      </c>
      <c r="BI11" s="1">
        <f>[1]Russia!BI$6</f>
        <v>42.900000000000006</v>
      </c>
      <c r="BJ11" s="1">
        <f>[1]Russia!BJ$6</f>
        <v>64.400000000000006</v>
      </c>
      <c r="BK11" s="1">
        <f>[1]Russia!BK$6</f>
        <v>21.5</v>
      </c>
      <c r="BL11" s="1">
        <f>[1]Russia!BL$6</f>
        <v>95.600000000000009</v>
      </c>
      <c r="BM11" s="1">
        <f>[1]Russia!BM$6</f>
        <v>216.3</v>
      </c>
      <c r="BN11" s="1">
        <f>[1]Russia!BN$6</f>
        <v>318.20000000000005</v>
      </c>
      <c r="BO11" s="1">
        <f>[1]Russia!BO$6</f>
        <v>236</v>
      </c>
      <c r="BP11" s="1">
        <f>[1]Russia!BP$6</f>
        <v>263.8</v>
      </c>
      <c r="BQ11" s="1">
        <f>[1]Russia!BQ$6</f>
        <v>110.30000000000001</v>
      </c>
      <c r="BR11" s="1">
        <f>[1]Russia!BR$6</f>
        <v>87.600000000000009</v>
      </c>
      <c r="BS11" s="1">
        <f>[1]Russia!BS$6</f>
        <v>109.60000000000001</v>
      </c>
      <c r="BT11" s="1">
        <f>[1]Russia!BT$6</f>
        <v>84.7</v>
      </c>
      <c r="BU11" s="1">
        <f>[1]Russia!BU$6</f>
        <v>66.2</v>
      </c>
      <c r="BV11" s="1">
        <f>[1]Russia!BV$6</f>
        <v>20.900000000000002</v>
      </c>
      <c r="BW11" s="1">
        <f>[1]Russia!BW$6</f>
        <v>21.8</v>
      </c>
      <c r="BX11" s="1">
        <f>[1]Russia!BX$6</f>
        <v>132</v>
      </c>
      <c r="BY11" s="1">
        <f>[1]Russia!BY$6</f>
        <v>132.30000000000001</v>
      </c>
      <c r="BZ11" s="1">
        <f>[1]Russia!BZ$6</f>
        <v>264.3</v>
      </c>
      <c r="CA11" s="1">
        <f>[1]Russia!CA$6</f>
        <v>197.4</v>
      </c>
      <c r="CB11" s="1">
        <f>[1]Russia!CB$6</f>
        <v>155.20000000000002</v>
      </c>
      <c r="CC11" s="1">
        <f>[1]Russia!CC$6</f>
        <v>264.3</v>
      </c>
      <c r="CD11" s="1">
        <f>[1]Russia!CD$6</f>
        <v>88.2</v>
      </c>
      <c r="CE11" s="1">
        <f>[1]Russia!CE$6</f>
        <v>260.3</v>
      </c>
      <c r="CF11" s="1">
        <f>[1]Russia!CF$6</f>
        <v>132.20000000000002</v>
      </c>
      <c r="CG11" s="1">
        <f>[1]Russia!CG$6</f>
        <v>44.1</v>
      </c>
      <c r="CH11" s="1">
        <f>[1]Russia!CH$6</f>
        <v>132.30000000000001</v>
      </c>
      <c r="CI11" s="1">
        <f>[1]Russia!CI$6</f>
        <v>87</v>
      </c>
      <c r="CJ11" s="1">
        <f>[1]Russia!CJ$6</f>
        <v>110.30000000000001</v>
      </c>
      <c r="CK11" s="1">
        <f>[1]Russia!CK$6</f>
        <v>131.70000000000002</v>
      </c>
      <c r="CL11" s="1">
        <f>[1]Russia!CL$6</f>
        <v>88.2</v>
      </c>
      <c r="CM11" s="1">
        <f>[1]Russia!CM$6</f>
        <v>175.8</v>
      </c>
      <c r="CN11" s="1">
        <f>[1]Russia!CN$6</f>
        <v>66.2</v>
      </c>
      <c r="CO11" s="1">
        <f>[1]Russia!CO$6</f>
        <v>66.2</v>
      </c>
      <c r="CP11" s="1">
        <f>[1]Russia!CP$6</f>
        <v>198.60000000000002</v>
      </c>
      <c r="CQ11" s="1">
        <f>[1]Russia!CQ$6</f>
        <v>174.20000000000002</v>
      </c>
      <c r="CR11" s="1">
        <f>[1]Russia!CR$6</f>
        <v>133.20000000000002</v>
      </c>
      <c r="CS11" s="1">
        <f>[1]Russia!CS$6</f>
        <v>132.20000000000002</v>
      </c>
      <c r="CT11" s="1">
        <f>[1]Russia!CT$6</f>
        <v>22</v>
      </c>
      <c r="CU11" s="1">
        <f>[1]Russia!CU$6</f>
        <v>88.2</v>
      </c>
      <c r="CV11" s="1">
        <f>[1]Russia!CV$6</f>
        <v>88.2</v>
      </c>
      <c r="CW11" s="1">
        <f>[1]Russia!CW$6</f>
        <v>66.2</v>
      </c>
      <c r="CX11" s="1">
        <f>[1]Russia!CX$6</f>
        <v>242.9</v>
      </c>
      <c r="CY11" s="1">
        <f>[1]Russia!CY$6</f>
        <v>175.10000000000002</v>
      </c>
      <c r="CZ11" s="1">
        <f>[1]Russia!CZ$6</f>
        <v>259.5</v>
      </c>
      <c r="DA11" s="1">
        <f>[1]Russia!DA$6</f>
        <v>238.70000000000002</v>
      </c>
      <c r="DB11" s="1">
        <f>[1]Russia!DB$6</f>
        <v>66</v>
      </c>
      <c r="DC11" s="1">
        <f>[1]Russia!DC$6</f>
        <v>132.30000000000001</v>
      </c>
      <c r="DD11" s="1">
        <f>[1]Russia!DD$6</f>
        <v>88.2</v>
      </c>
      <c r="DE11" s="1">
        <f>[1]Russia!DE$6</f>
        <v>138</v>
      </c>
      <c r="DF11" s="1">
        <f>[1]Russia!DF$6</f>
        <v>176.4</v>
      </c>
      <c r="DG11" s="1">
        <f>[1]Russia!DG$6</f>
        <v>154.4</v>
      </c>
      <c r="DH11" s="1">
        <f>[1]Russia!DH$6</f>
        <v>65.900000000000006</v>
      </c>
      <c r="DI11" s="1">
        <f>[1]Russia!DI$6</f>
        <v>176.4</v>
      </c>
      <c r="DJ11" s="1">
        <f>[1]Russia!DJ$6</f>
        <v>132.30000000000001</v>
      </c>
      <c r="DK11" s="1">
        <f>[1]Russia!DK$6</f>
        <v>220.3</v>
      </c>
      <c r="DL11" s="1">
        <f>[1]Russia!DL$6</f>
        <v>154.10000000000002</v>
      </c>
      <c r="DM11" s="1">
        <f>[1]Russia!DM$6</f>
        <v>66.2</v>
      </c>
      <c r="DN11" s="1">
        <f>[1]Russia!DN$6</f>
        <v>308.60000000000002</v>
      </c>
      <c r="DO11" s="1">
        <f>[1]Russia!DO$6</f>
        <v>308.60000000000002</v>
      </c>
      <c r="DP11" s="1">
        <f>[1]Russia!DP$6</f>
        <v>44.1</v>
      </c>
      <c r="DQ11" s="1">
        <f>[1]Russia!DQ$6</f>
        <v>110.2</v>
      </c>
      <c r="DR11" s="1">
        <f>[1]Russia!DR$6</f>
        <v>176.36</v>
      </c>
      <c r="DS11" s="1">
        <f>[1]Russia!DS$6</f>
        <v>89.15</v>
      </c>
      <c r="DT11" s="1">
        <f>[1]Russia!DT$6</f>
        <v>221.5</v>
      </c>
      <c r="DU11" s="1">
        <f>[1]Russia!DU$6</f>
        <v>309.55</v>
      </c>
      <c r="DV11" s="1">
        <f>[1]Russia!DV$6</f>
        <v>311.65000000000003</v>
      </c>
      <c r="DW11" s="1">
        <f>[1]Russia!DW$6</f>
        <v>615.90600000000006</v>
      </c>
      <c r="DX11" s="1">
        <f>[1]Russia!DX$6</f>
        <v>309.57</v>
      </c>
      <c r="DY11" s="1">
        <f>[1]Russia!DY$6</f>
        <v>286.46500000000003</v>
      </c>
      <c r="DZ11" s="1">
        <f>[1]Russia!DZ$6</f>
        <v>386.43000000000006</v>
      </c>
      <c r="EA11" s="1">
        <f>[1]Russia!EA$6</f>
        <v>246.3</v>
      </c>
      <c r="EB11" s="1">
        <f>[1]Russia!EB$6</f>
        <v>154.4</v>
      </c>
      <c r="EC11" s="1">
        <f>[1]Russia!EC$6</f>
        <v>44</v>
      </c>
      <c r="ED11" s="1">
        <f>[1]Russia!ED$6</f>
        <v>133.25</v>
      </c>
      <c r="EE11" s="1">
        <f>[1]Russia!EE$6</f>
        <v>263.83000000000004</v>
      </c>
      <c r="EF11" s="1">
        <f>[1]Russia!EF$6</f>
        <v>383.51</v>
      </c>
      <c r="EG11" s="1">
        <f>[1]Russia!EG$6</f>
        <v>418.70000000000005</v>
      </c>
      <c r="EH11" s="1">
        <f>[1]Russia!EH$6</f>
        <v>639.06500000000005</v>
      </c>
      <c r="EI11" s="1">
        <f>[1]Russia!EI$6</f>
        <v>418.5</v>
      </c>
      <c r="EJ11" s="1">
        <f>[1]Russia!EJ$6</f>
        <v>418.55</v>
      </c>
      <c r="EK11" s="1">
        <f>[1]Russia!EK$6</f>
        <v>460.26000000000005</v>
      </c>
      <c r="EL11" s="1">
        <f>[1]Russia!EL$6</f>
        <v>922.90000000000009</v>
      </c>
      <c r="EM11" s="1">
        <f>[1]Russia!EM$6</f>
        <v>557</v>
      </c>
      <c r="EN11" s="1">
        <f>[1]Russia!EN$6</f>
        <v>512.36</v>
      </c>
      <c r="EO11" s="1">
        <f>[1]Russia!EO$6</f>
        <v>263.01500000000004</v>
      </c>
      <c r="EP11" s="1">
        <f>[1]Russia!EP$6</f>
        <v>304.92</v>
      </c>
      <c r="EQ11" s="1">
        <f>[1]Russia!EQ$6</f>
        <v>432.56800000000004</v>
      </c>
      <c r="ER11" s="1">
        <f>[1]Russia!ER$6</f>
        <v>88.050000000000011</v>
      </c>
      <c r="ES11" s="1">
        <f>[1]Russia!ES$6</f>
        <v>0</v>
      </c>
      <c r="ET11" s="1">
        <f>[1]Russia!ET$6</f>
        <v>0</v>
      </c>
      <c r="EU11" s="1">
        <f>[1]Russia!EU$6</f>
        <v>1003.905</v>
      </c>
      <c r="EV11" s="1">
        <f>[1]Russia!EV$6</f>
        <v>440.85</v>
      </c>
      <c r="EW11" s="1">
        <f>[1]Russia!EW$6</f>
        <v>0</v>
      </c>
      <c r="EX11" s="1">
        <f>[1]Russia!EX$6</f>
        <v>0</v>
      </c>
      <c r="EY11" s="1">
        <f>[1]Russia!EY$6</f>
        <v>0</v>
      </c>
      <c r="EZ11" s="1">
        <f>[1]Russia!EZ$6</f>
        <v>0</v>
      </c>
      <c r="FA11" s="1">
        <f>[1]Russia!FA$6</f>
        <v>0</v>
      </c>
      <c r="FB11" s="1">
        <f>[1]Russia!FB$6</f>
        <v>0</v>
      </c>
      <c r="FC11" s="1">
        <f>[1]Russia!FC$6</f>
        <v>0</v>
      </c>
      <c r="FD11" s="1">
        <f>[1]Russia!FD$6</f>
        <v>22.05</v>
      </c>
      <c r="FE11" s="1">
        <f>[1]Russia!FE$6</f>
        <v>0</v>
      </c>
      <c r="FF11" s="1">
        <f>[1]Russia!FF$6</f>
        <v>0</v>
      </c>
      <c r="FG11" s="1">
        <f>[1]Russia!FG$6</f>
        <v>0</v>
      </c>
      <c r="FH11" s="1">
        <f>[1]Russia!FH$6</f>
        <v>0</v>
      </c>
      <c r="FI11" s="1">
        <f>[1]Russia!FI$6</f>
        <v>0</v>
      </c>
      <c r="FJ11" s="1">
        <f>[1]Russia!FJ$6</f>
        <v>0</v>
      </c>
      <c r="FK11" s="1">
        <f>[1]Russia!FK$6</f>
        <v>0</v>
      </c>
      <c r="FL11" s="1">
        <f>[1]Russia!FL$6</f>
        <v>0</v>
      </c>
      <c r="FM11" s="1">
        <f>[1]Russia!FM$6</f>
        <v>0</v>
      </c>
      <c r="FN11" s="1">
        <f>[1]Russia!FN$6</f>
        <v>0</v>
      </c>
      <c r="FO11" s="1">
        <f>[1]Russia!FO$6</f>
        <v>0</v>
      </c>
      <c r="FP11" s="1">
        <f>[1]Russia!FP$6</f>
        <v>0</v>
      </c>
      <c r="FQ11" s="1">
        <f>[1]Russia!FQ$6</f>
        <v>0</v>
      </c>
      <c r="FR11" s="1">
        <f>[1]Russia!FR$6</f>
        <v>0</v>
      </c>
      <c r="FS11" s="1">
        <f>[1]Russia!FS$6</f>
        <v>0</v>
      </c>
      <c r="FT11" s="1">
        <f>[1]Russia!FT$6</f>
        <v>0</v>
      </c>
      <c r="FU11" s="1">
        <f>[1]Russia!FU$6</f>
        <v>0</v>
      </c>
      <c r="FV11" s="1">
        <f>[1]Russia!FV$6</f>
        <v>0</v>
      </c>
      <c r="FW11" s="1">
        <f>[1]Russia!FW$6</f>
        <v>0</v>
      </c>
      <c r="FX11" s="1">
        <f>[1]Russia!FX$6</f>
        <v>0</v>
      </c>
      <c r="FY11" s="1">
        <f>[1]Russia!FY$6</f>
        <v>0</v>
      </c>
      <c r="FZ11" s="1">
        <f>[1]Russia!FZ$6</f>
        <v>0</v>
      </c>
      <c r="GA11" s="1">
        <f>[1]Russia!GA$6</f>
        <v>0</v>
      </c>
      <c r="GB11" s="1">
        <f>[1]Russia!GB$6</f>
        <v>0</v>
      </c>
      <c r="GC11" s="1">
        <f>[1]Russia!GC$6</f>
        <v>0</v>
      </c>
      <c r="GD11" s="1">
        <f>[1]Russia!GD$6</f>
        <v>0</v>
      </c>
      <c r="GE11" s="1">
        <f>[1]Russia!GE$6</f>
        <v>0</v>
      </c>
      <c r="GF11" s="1">
        <f>[1]Russia!GF$6</f>
        <v>0</v>
      </c>
      <c r="GG11" s="1">
        <f>[1]Russia!GG$6</f>
        <v>0</v>
      </c>
      <c r="GH11" s="1">
        <f>[1]Russia!GH$6</f>
        <v>0</v>
      </c>
      <c r="GI11" s="1">
        <f>[1]Russia!GI$6</f>
        <v>0</v>
      </c>
      <c r="GJ11" s="1">
        <f>[1]Russia!GJ$6</f>
        <v>0</v>
      </c>
      <c r="GK11" s="1">
        <f>[1]Russia!GK$6</f>
        <v>0</v>
      </c>
      <c r="GL11" s="2">
        <f>SUM($B11:GK11)</f>
        <v>25099.664000000001</v>
      </c>
    </row>
    <row r="12" spans="1:194">
      <c r="A12" t="s">
        <v>10</v>
      </c>
      <c r="B12" s="1">
        <f>[1]Serbia!B$6</f>
        <v>0</v>
      </c>
      <c r="C12" s="1">
        <f>[1]Serbia!C$6</f>
        <v>0</v>
      </c>
      <c r="D12" s="1">
        <f>[1]Serbia!D$6</f>
        <v>0</v>
      </c>
      <c r="E12" s="1">
        <f>[1]Serbia!E$6</f>
        <v>0</v>
      </c>
      <c r="F12" s="1">
        <f>[1]Serbia!F$6</f>
        <v>0</v>
      </c>
      <c r="G12" s="1">
        <f>[1]Serbia!G$6</f>
        <v>0</v>
      </c>
      <c r="H12" s="1">
        <f>[1]Serbia!H$6</f>
        <v>0</v>
      </c>
      <c r="I12" s="1">
        <f>[1]Serbia!I$6</f>
        <v>0</v>
      </c>
      <c r="J12" s="1">
        <f>[1]Serbia!J$6</f>
        <v>0</v>
      </c>
      <c r="K12" s="1">
        <f>[1]Serbia!K$6</f>
        <v>0</v>
      </c>
      <c r="L12" s="1">
        <f>[1]Serbia!L$6</f>
        <v>0</v>
      </c>
      <c r="M12" s="1">
        <f>[1]Serbia!M$6</f>
        <v>0</v>
      </c>
      <c r="N12" s="1">
        <f>[1]Serbia!N$6</f>
        <v>23.1</v>
      </c>
      <c r="O12" s="1">
        <f>[1]Serbia!O$6</f>
        <v>0</v>
      </c>
      <c r="P12" s="1">
        <f>[1]Serbia!P$6</f>
        <v>0</v>
      </c>
      <c r="Q12" s="1">
        <f>[1]Serbia!Q$6</f>
        <v>0</v>
      </c>
      <c r="R12" s="1">
        <f>[1]Serbia!R$6</f>
        <v>0</v>
      </c>
      <c r="S12" s="1">
        <f>[1]Serbia!S$6</f>
        <v>0</v>
      </c>
      <c r="T12" s="1">
        <f>[1]Serbia!T$6</f>
        <v>0</v>
      </c>
      <c r="U12" s="1">
        <f>[1]Serbia!U$6</f>
        <v>0</v>
      </c>
      <c r="V12" s="1">
        <f>[1]Serbia!V$6</f>
        <v>0</v>
      </c>
      <c r="W12" s="1">
        <f>[1]Serbia!W$6</f>
        <v>0</v>
      </c>
      <c r="X12" s="1">
        <f>[1]Serbia!X$6</f>
        <v>0</v>
      </c>
      <c r="Y12" s="1">
        <f>[1]Serbia!Y$6</f>
        <v>0</v>
      </c>
      <c r="Z12" s="1">
        <f>[1]Serbia!Z$6</f>
        <v>0</v>
      </c>
      <c r="AA12" s="1">
        <f>[1]Serbia!AA$6</f>
        <v>0</v>
      </c>
      <c r="AB12" s="1">
        <f>[1]Serbia!AB$6</f>
        <v>0</v>
      </c>
      <c r="AC12" s="1">
        <f>[1]Serbia!AC$6</f>
        <v>0</v>
      </c>
      <c r="AD12" s="1">
        <f>[1]Serbia!AD$6</f>
        <v>0</v>
      </c>
      <c r="AE12" s="1">
        <f>[1]Serbia!AE$6</f>
        <v>0</v>
      </c>
      <c r="AF12" s="1">
        <f>[1]Serbia!AF$6</f>
        <v>0</v>
      </c>
      <c r="AG12" s="1">
        <f>[1]Serbia!AG$6</f>
        <v>0</v>
      </c>
      <c r="AH12" s="1">
        <f>[1]Serbia!AH$6</f>
        <v>0</v>
      </c>
      <c r="AI12" s="1">
        <f>[1]Serbia!AI$6</f>
        <v>0</v>
      </c>
      <c r="AJ12" s="1">
        <f>[1]Serbia!AJ$6</f>
        <v>0</v>
      </c>
      <c r="AK12" s="1">
        <f>[1]Serbia!AK$6</f>
        <v>0</v>
      </c>
      <c r="AL12" s="1">
        <f>[1]Serbia!AL$6</f>
        <v>0</v>
      </c>
      <c r="AM12" s="1">
        <f>[1]Serbia!AM$6</f>
        <v>0</v>
      </c>
      <c r="AN12" s="1">
        <f>[1]Serbia!AN$6</f>
        <v>0</v>
      </c>
      <c r="AO12" s="1">
        <f>[1]Serbia!AO$6</f>
        <v>0</v>
      </c>
      <c r="AP12" s="1">
        <f>[1]Serbia!AP$6</f>
        <v>0</v>
      </c>
      <c r="AQ12" s="1">
        <f>[1]Serbia!AQ$6</f>
        <v>0</v>
      </c>
      <c r="AR12" s="1">
        <f>[1]Serbia!AR$6</f>
        <v>0</v>
      </c>
      <c r="AS12" s="1">
        <f>[1]Serbia!AS$6</f>
        <v>0</v>
      </c>
      <c r="AT12" s="1">
        <f>[1]Serbia!AT$6</f>
        <v>0</v>
      </c>
      <c r="AU12" s="1">
        <f>[1]Serbia!AU$6</f>
        <v>0</v>
      </c>
      <c r="AV12" s="1">
        <f>[1]Serbia!AV$6</f>
        <v>0</v>
      </c>
      <c r="AW12" s="1">
        <f>[1]Serbia!AW$6</f>
        <v>0</v>
      </c>
      <c r="AX12" s="1">
        <f>[1]Serbia!AX$6</f>
        <v>0</v>
      </c>
      <c r="AY12" s="1">
        <f>[1]Serbia!AY$6</f>
        <v>0</v>
      </c>
      <c r="AZ12" s="1">
        <f>[1]Serbia!AZ$6</f>
        <v>0</v>
      </c>
      <c r="BA12" s="1">
        <f>[1]Serbia!BA$6</f>
        <v>0</v>
      </c>
      <c r="BB12" s="1">
        <f>[1]Serbia!BB$6</f>
        <v>0</v>
      </c>
      <c r="BC12" s="1">
        <f>[1]Serbia!BC$6</f>
        <v>0</v>
      </c>
      <c r="BD12" s="1">
        <f>[1]Serbia!BD$6</f>
        <v>0</v>
      </c>
      <c r="BE12" s="1">
        <f>[1]Serbia!BE$6</f>
        <v>0</v>
      </c>
      <c r="BF12" s="1">
        <f>[1]Serbia!BF$6</f>
        <v>0</v>
      </c>
      <c r="BG12" s="1">
        <f>[1]Serbia!BG$6</f>
        <v>0</v>
      </c>
      <c r="BH12" s="1">
        <f>[1]Serbia!BH$6</f>
        <v>0</v>
      </c>
      <c r="BI12" s="1">
        <f>[1]Serbia!BI$6</f>
        <v>0</v>
      </c>
      <c r="BJ12" s="1">
        <f>[1]Serbia!BJ$6</f>
        <v>0</v>
      </c>
      <c r="BK12" s="1">
        <f>[1]Serbia!BK$6</f>
        <v>0</v>
      </c>
      <c r="BL12" s="1">
        <f>[1]Serbia!BL$6</f>
        <v>0</v>
      </c>
      <c r="BM12" s="1">
        <f>[1]Serbia!BM$6</f>
        <v>0</v>
      </c>
      <c r="BN12" s="1">
        <f>[1]Serbia!BN$6</f>
        <v>0</v>
      </c>
      <c r="BO12" s="1">
        <f>[1]Serbia!BO$6</f>
        <v>0</v>
      </c>
      <c r="BP12" s="1">
        <f>[1]Serbia!BP$6</f>
        <v>0</v>
      </c>
      <c r="BQ12" s="1">
        <f>[1]Serbia!BQ$6</f>
        <v>0</v>
      </c>
      <c r="BR12" s="1">
        <f>[1]Serbia!BR$6</f>
        <v>0</v>
      </c>
      <c r="BS12" s="1">
        <f>[1]Serbia!BS$6</f>
        <v>0</v>
      </c>
      <c r="BT12" s="1">
        <f>[1]Serbia!BT$6</f>
        <v>0</v>
      </c>
      <c r="BU12" s="1">
        <f>[1]Serbia!BU$6</f>
        <v>0</v>
      </c>
      <c r="BV12" s="1">
        <f>[1]Serbia!BV$6</f>
        <v>0</v>
      </c>
      <c r="BW12" s="1">
        <f>[1]Serbia!BW$6</f>
        <v>0</v>
      </c>
      <c r="BX12" s="1">
        <f>[1]Serbia!BX$6</f>
        <v>0</v>
      </c>
      <c r="BY12" s="1">
        <f>[1]Serbia!BY$6</f>
        <v>0</v>
      </c>
      <c r="BZ12" s="1">
        <f>[1]Serbia!BZ$6</f>
        <v>0</v>
      </c>
      <c r="CA12" s="1">
        <f>[1]Serbia!CA$6</f>
        <v>0</v>
      </c>
      <c r="CB12" s="1">
        <f>[1]Serbia!CB$6</f>
        <v>0</v>
      </c>
      <c r="CC12" s="1">
        <f>[1]Serbia!CC$6</f>
        <v>0</v>
      </c>
      <c r="CD12" s="1">
        <f>[1]Serbia!CD$6</f>
        <v>0</v>
      </c>
      <c r="CE12" s="1">
        <f>[1]Serbia!CE$6</f>
        <v>0</v>
      </c>
      <c r="CF12" s="1">
        <f>[1]Serbia!CF$6</f>
        <v>0</v>
      </c>
      <c r="CG12" s="1">
        <f>[1]Serbia!CG$6</f>
        <v>0</v>
      </c>
      <c r="CH12" s="1">
        <f>[1]Serbia!CH$6</f>
        <v>0</v>
      </c>
      <c r="CI12" s="1">
        <f>[1]Serbia!CI$6</f>
        <v>0</v>
      </c>
      <c r="CJ12" s="1">
        <f>[1]Serbia!CJ$6</f>
        <v>0</v>
      </c>
      <c r="CK12" s="1">
        <f>[1]Serbia!CK$6</f>
        <v>0</v>
      </c>
      <c r="CL12" s="1">
        <f>[1]Serbia!CL$6</f>
        <v>0</v>
      </c>
      <c r="CM12" s="1">
        <f>[1]Serbia!CM$6</f>
        <v>0</v>
      </c>
      <c r="CN12" s="1">
        <f>[1]Serbia!CN$6</f>
        <v>0</v>
      </c>
      <c r="CO12" s="1">
        <f>[1]Serbia!CO$6</f>
        <v>0</v>
      </c>
      <c r="CP12" s="1">
        <f>[1]Serbia!CP$6</f>
        <v>0</v>
      </c>
      <c r="CQ12" s="1">
        <f>[1]Serbia!CQ$6</f>
        <v>0</v>
      </c>
      <c r="CR12" s="1">
        <f>[1]Serbia!CR$6</f>
        <v>0</v>
      </c>
      <c r="CS12" s="1">
        <f>[1]Serbia!CS$6</f>
        <v>0</v>
      </c>
      <c r="CT12" s="1">
        <f>[1]Serbia!CT$6</f>
        <v>0</v>
      </c>
      <c r="CU12" s="1">
        <f>[1]Serbia!CU$6</f>
        <v>0</v>
      </c>
      <c r="CV12" s="1">
        <f>[1]Serbia!CV$6</f>
        <v>0</v>
      </c>
      <c r="CW12" s="1">
        <f>[1]Serbia!CW$6</f>
        <v>0</v>
      </c>
      <c r="CX12" s="1">
        <f>[1]Serbia!CX$6</f>
        <v>0</v>
      </c>
      <c r="CY12" s="1">
        <f>[1]Serbia!CY$6</f>
        <v>0</v>
      </c>
      <c r="CZ12" s="1">
        <f>[1]Serbia!CZ$6</f>
        <v>0</v>
      </c>
      <c r="DA12" s="1">
        <f>[1]Serbia!DA$6</f>
        <v>0</v>
      </c>
      <c r="DB12" s="1">
        <f>[1]Serbia!DB$6</f>
        <v>0</v>
      </c>
      <c r="DC12" s="1">
        <f>[1]Serbia!DC$6</f>
        <v>0</v>
      </c>
      <c r="DD12" s="1">
        <f>[1]Serbia!DD$6</f>
        <v>0</v>
      </c>
      <c r="DE12" s="1">
        <f>[1]Serbia!DE$6</f>
        <v>0</v>
      </c>
      <c r="DF12" s="1">
        <f>[1]Serbia!DF$6</f>
        <v>0</v>
      </c>
      <c r="DG12" s="1">
        <f>[1]Serbia!DG$6</f>
        <v>0</v>
      </c>
      <c r="DH12" s="1">
        <f>[1]Serbia!DH$6</f>
        <v>0</v>
      </c>
      <c r="DI12" s="1">
        <f>[1]Serbia!DI$6</f>
        <v>0</v>
      </c>
      <c r="DJ12" s="1">
        <f>[1]Serbia!DJ$6</f>
        <v>0</v>
      </c>
      <c r="DK12" s="1">
        <f>[1]Serbia!DK$6</f>
        <v>0</v>
      </c>
      <c r="DL12" s="1">
        <f>[1]Serbia!DL$6</f>
        <v>0</v>
      </c>
      <c r="DM12" s="1">
        <f>[1]Serbia!DM$6</f>
        <v>0</v>
      </c>
      <c r="DN12" s="1">
        <f>[1]Serbia!DN$6</f>
        <v>0</v>
      </c>
      <c r="DO12" s="1">
        <f>[1]Serbia!DO$6</f>
        <v>0</v>
      </c>
      <c r="DP12" s="1">
        <f>[1]Serbia!DP$6</f>
        <v>0</v>
      </c>
      <c r="DQ12" s="1">
        <f>[1]Serbia!DQ$6</f>
        <v>0</v>
      </c>
      <c r="DR12" s="1">
        <f>[1]Serbia!DR$6</f>
        <v>0</v>
      </c>
      <c r="DS12" s="1">
        <f>[1]Serbia!DS$6</f>
        <v>0</v>
      </c>
      <c r="DT12" s="1">
        <f>[1]Serbia!DT$6</f>
        <v>0</v>
      </c>
      <c r="DU12" s="1">
        <f>[1]Serbia!DU$6</f>
        <v>0</v>
      </c>
      <c r="DV12" s="1">
        <f>[1]Serbia!DV$6</f>
        <v>0</v>
      </c>
      <c r="DW12" s="1">
        <f>[1]Serbia!DW$6</f>
        <v>0</v>
      </c>
      <c r="DX12" s="1">
        <f>[1]Serbia!DX$6</f>
        <v>0</v>
      </c>
      <c r="DY12" s="1">
        <f>[1]Serbia!DY$6</f>
        <v>0</v>
      </c>
      <c r="DZ12" s="1">
        <f>[1]Serbia!DZ$6</f>
        <v>0</v>
      </c>
      <c r="EA12" s="1">
        <f>[1]Serbia!EA$6</f>
        <v>0</v>
      </c>
      <c r="EB12" s="1">
        <f>[1]Serbia!EB$6</f>
        <v>0</v>
      </c>
      <c r="EC12" s="1">
        <f>[1]Serbia!EC$6</f>
        <v>0</v>
      </c>
      <c r="ED12" s="1">
        <f>[1]Serbia!ED$6</f>
        <v>0</v>
      </c>
      <c r="EE12" s="1">
        <f>[1]Serbia!EE$6</f>
        <v>0</v>
      </c>
      <c r="EF12" s="1">
        <f>[1]Serbia!EF$6</f>
        <v>0</v>
      </c>
      <c r="EG12" s="1">
        <f>[1]Serbia!EG$6</f>
        <v>0</v>
      </c>
      <c r="EH12" s="1">
        <f>[1]Serbia!EH$6</f>
        <v>0</v>
      </c>
      <c r="EI12" s="1">
        <f>[1]Serbia!EI$6</f>
        <v>0</v>
      </c>
      <c r="EJ12" s="1">
        <f>[1]Serbia!EJ$6</f>
        <v>0</v>
      </c>
      <c r="EK12" s="1">
        <f>[1]Serbia!EK$6</f>
        <v>0</v>
      </c>
      <c r="EL12" s="1">
        <f>[1]Serbia!EL$6</f>
        <v>0</v>
      </c>
      <c r="EM12" s="1">
        <f>[1]Serbia!EM$6</f>
        <v>0</v>
      </c>
      <c r="EN12" s="1">
        <f>[1]Serbia!EN$6</f>
        <v>0</v>
      </c>
      <c r="EO12" s="1">
        <f>[1]Serbia!EO$6</f>
        <v>0</v>
      </c>
      <c r="EP12" s="1">
        <f>[1]Serbia!EP$6</f>
        <v>0</v>
      </c>
      <c r="EQ12" s="1">
        <f>[1]Serbia!EQ$6</f>
        <v>0</v>
      </c>
      <c r="ER12" s="1">
        <f>[1]Serbia!ER$6</f>
        <v>0</v>
      </c>
      <c r="ES12" s="1">
        <f>[1]Serbia!ES$6</f>
        <v>0</v>
      </c>
      <c r="ET12" s="1">
        <f>[1]Serbia!ET$6</f>
        <v>0</v>
      </c>
      <c r="EU12" s="1">
        <f>[1]Serbia!EU$6</f>
        <v>0</v>
      </c>
      <c r="EV12" s="1">
        <f>[1]Serbia!EV$6</f>
        <v>0</v>
      </c>
      <c r="EW12" s="1">
        <f>[1]Serbia!EW$6</f>
        <v>0</v>
      </c>
      <c r="EX12" s="1">
        <f>[1]Serbia!EX$6</f>
        <v>0</v>
      </c>
      <c r="EY12" s="1">
        <f>[1]Serbia!EY$6</f>
        <v>0</v>
      </c>
      <c r="EZ12" s="1">
        <f>[1]Serbia!EZ$6</f>
        <v>0</v>
      </c>
      <c r="FA12" s="1">
        <f>[1]Serbia!FA$6</f>
        <v>0</v>
      </c>
      <c r="FB12" s="1">
        <f>[1]Serbia!FB$6</f>
        <v>0</v>
      </c>
      <c r="FC12" s="1">
        <f>[1]Serbia!FC$6</f>
        <v>0</v>
      </c>
      <c r="FD12" s="1">
        <f>[1]Serbia!FD$6</f>
        <v>0</v>
      </c>
      <c r="FE12" s="1">
        <f>[1]Serbia!FE$6</f>
        <v>0</v>
      </c>
      <c r="FF12" s="1">
        <f>[1]Serbia!FF$6</f>
        <v>0</v>
      </c>
      <c r="FG12" s="1">
        <f>[1]Serbia!FG$6</f>
        <v>0</v>
      </c>
      <c r="FH12" s="1">
        <f>[1]Serbia!FH$6</f>
        <v>0</v>
      </c>
      <c r="FI12" s="1">
        <f>[1]Serbia!FI$6</f>
        <v>0</v>
      </c>
      <c r="FJ12" s="1">
        <f>[1]Serbia!FJ$6</f>
        <v>0</v>
      </c>
      <c r="FK12" s="1">
        <f>[1]Serbia!FK$6</f>
        <v>0</v>
      </c>
      <c r="FL12" s="1">
        <f>[1]Serbia!FL$6</f>
        <v>0</v>
      </c>
      <c r="FM12" s="1">
        <f>[1]Serbia!FM$6</f>
        <v>0</v>
      </c>
      <c r="FN12" s="1">
        <f>[1]Serbia!FN$6</f>
        <v>0</v>
      </c>
      <c r="FO12" s="1">
        <f>[1]Serbia!FO$6</f>
        <v>0</v>
      </c>
      <c r="FP12" s="1">
        <f>[1]Serbia!FP$6</f>
        <v>0</v>
      </c>
      <c r="FQ12" s="1">
        <f>[1]Serbia!FQ$6</f>
        <v>0</v>
      </c>
      <c r="FR12" s="1">
        <f>[1]Serbia!FR$6</f>
        <v>0</v>
      </c>
      <c r="FS12" s="1">
        <f>[1]Serbia!FS$6</f>
        <v>0</v>
      </c>
      <c r="FT12" s="1">
        <f>[1]Serbia!FT$6</f>
        <v>0</v>
      </c>
      <c r="FU12" s="1">
        <f>[1]Serbia!FU$6</f>
        <v>0</v>
      </c>
      <c r="FV12" s="1">
        <f>[1]Serbia!FV$6</f>
        <v>0</v>
      </c>
      <c r="FW12" s="1">
        <f>[1]Serbia!FW$6</f>
        <v>0</v>
      </c>
      <c r="FX12" s="1">
        <f>[1]Serbia!FX$6</f>
        <v>0</v>
      </c>
      <c r="FY12" s="1">
        <f>[1]Serbia!FY$6</f>
        <v>0</v>
      </c>
      <c r="FZ12" s="1">
        <f>[1]Serbia!FZ$6</f>
        <v>0</v>
      </c>
      <c r="GA12" s="1">
        <f>[1]Serbia!GA$6</f>
        <v>0</v>
      </c>
      <c r="GB12" s="1">
        <f>[1]Serbia!GB$6</f>
        <v>0</v>
      </c>
      <c r="GC12" s="1">
        <f>[1]Serbia!GC$6</f>
        <v>0</v>
      </c>
      <c r="GD12" s="1">
        <f>[1]Serbia!GD$6</f>
        <v>0</v>
      </c>
      <c r="GE12" s="1">
        <f>[1]Serbia!GE$6</f>
        <v>0</v>
      </c>
      <c r="GF12" s="1">
        <f>[1]Serbia!GF$6</f>
        <v>0</v>
      </c>
      <c r="GG12" s="1">
        <f>[1]Serbia!GG$6</f>
        <v>0</v>
      </c>
      <c r="GH12" s="1">
        <f>[1]Serbia!GH$6</f>
        <v>0</v>
      </c>
      <c r="GI12" s="1">
        <f>[1]Serbia!GI$6</f>
        <v>0</v>
      </c>
      <c r="GJ12" s="1">
        <f>[1]Serbia!GJ$6</f>
        <v>0</v>
      </c>
      <c r="GK12" s="1">
        <f>[1]Serbia!GK$6</f>
        <v>0</v>
      </c>
      <c r="GL12" s="2">
        <f>SUM($B12:GK12)</f>
        <v>23.1</v>
      </c>
    </row>
    <row r="13" spans="1:194">
      <c r="A13" t="s">
        <v>6</v>
      </c>
      <c r="B13" s="1">
        <f>[1]SouthAfrica!B$6</f>
        <v>0</v>
      </c>
      <c r="C13" s="1">
        <f>[1]SouthAfrica!C$6</f>
        <v>0</v>
      </c>
      <c r="D13" s="1">
        <f>[1]SouthAfrica!D$6</f>
        <v>0</v>
      </c>
      <c r="E13" s="1">
        <f>[1]SouthAfrica!E$6</f>
        <v>0</v>
      </c>
      <c r="F13" s="1">
        <f>[1]SouthAfrica!F$6</f>
        <v>0</v>
      </c>
      <c r="G13" s="1">
        <f>[1]SouthAfrica!G$6</f>
        <v>0</v>
      </c>
      <c r="H13" s="1">
        <f>[1]SouthAfrica!H$6</f>
        <v>0</v>
      </c>
      <c r="I13" s="1">
        <f>[1]SouthAfrica!I$6</f>
        <v>0</v>
      </c>
      <c r="J13" s="1">
        <f>[1]SouthAfrica!J$6</f>
        <v>0</v>
      </c>
      <c r="K13" s="1">
        <f>[1]SouthAfrica!K$6</f>
        <v>0</v>
      </c>
      <c r="L13" s="1">
        <f>[1]SouthAfrica!L$6</f>
        <v>0</v>
      </c>
      <c r="M13" s="1">
        <f>[1]SouthAfrica!M$6</f>
        <v>0</v>
      </c>
      <c r="N13" s="1">
        <f>[1]SouthAfrica!N$6</f>
        <v>0</v>
      </c>
      <c r="O13" s="1">
        <f>[1]SouthAfrica!O$6</f>
        <v>0</v>
      </c>
      <c r="P13" s="1">
        <f>[1]SouthAfrica!P$6</f>
        <v>0</v>
      </c>
      <c r="Q13" s="1">
        <f>[1]SouthAfrica!Q$6</f>
        <v>0</v>
      </c>
      <c r="R13" s="1">
        <f>[1]SouthAfrica!R$6</f>
        <v>0</v>
      </c>
      <c r="S13" s="1">
        <f>[1]SouthAfrica!S$6</f>
        <v>0</v>
      </c>
      <c r="T13" s="1">
        <f>[1]SouthAfrica!T$6</f>
        <v>0</v>
      </c>
      <c r="U13" s="1">
        <f>[1]SouthAfrica!U$6</f>
        <v>0</v>
      </c>
      <c r="V13" s="1">
        <f>[1]SouthAfrica!V$6</f>
        <v>0</v>
      </c>
      <c r="W13" s="1">
        <f>[1]SouthAfrica!W$6</f>
        <v>0</v>
      </c>
      <c r="X13" s="1">
        <f>[1]SouthAfrica!X$6</f>
        <v>0</v>
      </c>
      <c r="Y13" s="1">
        <f>[1]SouthAfrica!Y$6</f>
        <v>0</v>
      </c>
      <c r="Z13" s="1">
        <f>[1]SouthAfrica!Z$6</f>
        <v>0</v>
      </c>
      <c r="AA13" s="1">
        <f>[1]SouthAfrica!AA$6</f>
        <v>0</v>
      </c>
      <c r="AB13" s="1">
        <f>[1]SouthAfrica!AB$6</f>
        <v>0</v>
      </c>
      <c r="AC13" s="1">
        <f>[1]SouthAfrica!AC$6</f>
        <v>0</v>
      </c>
      <c r="AD13" s="1">
        <f>[1]SouthAfrica!AD$6</f>
        <v>0</v>
      </c>
      <c r="AE13" s="1">
        <f>[1]SouthAfrica!AE$6</f>
        <v>0</v>
      </c>
      <c r="AF13" s="1">
        <f>[1]SouthAfrica!AF$6</f>
        <v>0</v>
      </c>
      <c r="AG13" s="1">
        <f>[1]SouthAfrica!AG$6</f>
        <v>0</v>
      </c>
      <c r="AH13" s="1">
        <f>[1]SouthAfrica!AH$6</f>
        <v>0</v>
      </c>
      <c r="AI13" s="1">
        <f>[1]SouthAfrica!AI$6</f>
        <v>0</v>
      </c>
      <c r="AJ13" s="1">
        <f>[1]SouthAfrica!AJ$6</f>
        <v>0</v>
      </c>
      <c r="AK13" s="1">
        <f>[1]SouthAfrica!AK$6</f>
        <v>0</v>
      </c>
      <c r="AL13" s="1">
        <f>[1]SouthAfrica!AL$6</f>
        <v>0</v>
      </c>
      <c r="AM13" s="1">
        <f>[1]SouthAfrica!AM$6</f>
        <v>0</v>
      </c>
      <c r="AN13" s="1">
        <f>[1]SouthAfrica!AN$6</f>
        <v>0</v>
      </c>
      <c r="AO13" s="1">
        <f>[1]SouthAfrica!AO$6</f>
        <v>0</v>
      </c>
      <c r="AP13" s="1">
        <f>[1]SouthAfrica!AP$6</f>
        <v>0</v>
      </c>
      <c r="AQ13" s="1">
        <f>[1]SouthAfrica!AQ$6</f>
        <v>0</v>
      </c>
      <c r="AR13" s="1">
        <f>[1]SouthAfrica!AR$6</f>
        <v>0</v>
      </c>
      <c r="AS13" s="1">
        <f>[1]SouthAfrica!AS$6</f>
        <v>0</v>
      </c>
      <c r="AT13" s="1">
        <f>[1]SouthAfrica!AT$6</f>
        <v>0</v>
      </c>
      <c r="AU13" s="1">
        <f>[1]SouthAfrica!AU$6</f>
        <v>0</v>
      </c>
      <c r="AV13" s="1">
        <f>[1]SouthAfrica!AV$6</f>
        <v>0</v>
      </c>
      <c r="AW13" s="1">
        <f>[1]SouthAfrica!AW$6</f>
        <v>0</v>
      </c>
      <c r="AX13" s="1">
        <f>[1]SouthAfrica!AX$6</f>
        <v>0</v>
      </c>
      <c r="AY13" s="1">
        <f>[1]SouthAfrica!AY$6</f>
        <v>0</v>
      </c>
      <c r="AZ13" s="1">
        <f>[1]SouthAfrica!AZ$6</f>
        <v>0</v>
      </c>
      <c r="BA13" s="1">
        <f>[1]SouthAfrica!BA$6</f>
        <v>0</v>
      </c>
      <c r="BB13" s="1">
        <f>[1]SouthAfrica!BB$6</f>
        <v>0</v>
      </c>
      <c r="BC13" s="1">
        <f>[1]SouthAfrica!BC$6</f>
        <v>0</v>
      </c>
      <c r="BD13" s="1">
        <f>[1]SouthAfrica!BD$6</f>
        <v>0</v>
      </c>
      <c r="BE13" s="1">
        <f>[1]SouthAfrica!BE$6</f>
        <v>0</v>
      </c>
      <c r="BF13" s="1">
        <f>[1]SouthAfrica!BF$6</f>
        <v>0</v>
      </c>
      <c r="BG13" s="1">
        <f>[1]SouthAfrica!BG$6</f>
        <v>0</v>
      </c>
      <c r="BH13" s="1">
        <f>[1]SouthAfrica!BH$6</f>
        <v>0</v>
      </c>
      <c r="BI13" s="1">
        <f>[1]SouthAfrica!BI$6</f>
        <v>0</v>
      </c>
      <c r="BJ13" s="1">
        <f>[1]SouthAfrica!BJ$6</f>
        <v>0</v>
      </c>
      <c r="BK13" s="1">
        <f>[1]SouthAfrica!BK$6</f>
        <v>0</v>
      </c>
      <c r="BL13" s="1">
        <f>[1]SouthAfrica!BL$6</f>
        <v>0</v>
      </c>
      <c r="BM13" s="1">
        <f>[1]SouthAfrica!BM$6</f>
        <v>0</v>
      </c>
      <c r="BN13" s="1">
        <f>[1]SouthAfrica!BN$6</f>
        <v>0</v>
      </c>
      <c r="BO13" s="1">
        <f>[1]SouthAfrica!BO$6</f>
        <v>0</v>
      </c>
      <c r="BP13" s="1">
        <f>[1]SouthAfrica!BP$6</f>
        <v>0</v>
      </c>
      <c r="BQ13" s="1">
        <f>[1]SouthAfrica!BQ$6</f>
        <v>0</v>
      </c>
      <c r="BR13" s="1">
        <f>[1]SouthAfrica!BR$6</f>
        <v>0</v>
      </c>
      <c r="BS13" s="1">
        <f>[1]SouthAfrica!BS$6</f>
        <v>0</v>
      </c>
      <c r="BT13" s="1">
        <f>[1]SouthAfrica!BT$6</f>
        <v>0</v>
      </c>
      <c r="BU13" s="1">
        <f>[1]SouthAfrica!BU$6</f>
        <v>0</v>
      </c>
      <c r="BV13" s="1">
        <f>[1]SouthAfrica!BV$6</f>
        <v>0</v>
      </c>
      <c r="BW13" s="1">
        <f>[1]SouthAfrica!BW$6</f>
        <v>0</v>
      </c>
      <c r="BX13" s="1">
        <f>[1]SouthAfrica!BX$6</f>
        <v>0</v>
      </c>
      <c r="BY13" s="1">
        <f>[1]SouthAfrica!BY$6</f>
        <v>0</v>
      </c>
      <c r="BZ13" s="1">
        <f>[1]SouthAfrica!BZ$6</f>
        <v>0</v>
      </c>
      <c r="CA13" s="1">
        <f>[1]SouthAfrica!CA$6</f>
        <v>0</v>
      </c>
      <c r="CB13" s="1">
        <f>[1]SouthAfrica!CB$6</f>
        <v>0</v>
      </c>
      <c r="CC13" s="1">
        <f>[1]SouthAfrica!CC$6</f>
        <v>0</v>
      </c>
      <c r="CD13" s="1">
        <f>[1]SouthAfrica!CD$6</f>
        <v>0</v>
      </c>
      <c r="CE13" s="1">
        <f>[1]SouthAfrica!CE$6</f>
        <v>0</v>
      </c>
      <c r="CF13" s="1">
        <f>[1]SouthAfrica!CF$6</f>
        <v>0</v>
      </c>
      <c r="CG13" s="1">
        <f>[1]SouthAfrica!CG$6</f>
        <v>0</v>
      </c>
      <c r="CH13" s="1">
        <f>[1]SouthAfrica!CH$6</f>
        <v>0</v>
      </c>
      <c r="CI13" s="1">
        <f>[1]SouthAfrica!CI$6</f>
        <v>0</v>
      </c>
      <c r="CJ13" s="1">
        <f>[1]SouthAfrica!CJ$6</f>
        <v>0</v>
      </c>
      <c r="CK13" s="1">
        <f>[1]SouthAfrica!CK$6</f>
        <v>0</v>
      </c>
      <c r="CL13" s="1">
        <f>[1]SouthAfrica!CL$6</f>
        <v>0</v>
      </c>
      <c r="CM13" s="1">
        <f>[1]SouthAfrica!CM$6</f>
        <v>0</v>
      </c>
      <c r="CN13" s="1">
        <f>[1]SouthAfrica!CN$6</f>
        <v>0</v>
      </c>
      <c r="CO13" s="1">
        <f>[1]SouthAfrica!CO$6</f>
        <v>0</v>
      </c>
      <c r="CP13" s="1">
        <f>[1]SouthAfrica!CP$6</f>
        <v>0</v>
      </c>
      <c r="CQ13" s="1">
        <f>[1]SouthAfrica!CQ$6</f>
        <v>0</v>
      </c>
      <c r="CR13" s="1">
        <f>[1]SouthAfrica!CR$6</f>
        <v>0</v>
      </c>
      <c r="CS13" s="1">
        <f>[1]SouthAfrica!CS$6</f>
        <v>0</v>
      </c>
      <c r="CT13" s="1">
        <f>[1]SouthAfrica!CT$6</f>
        <v>0</v>
      </c>
      <c r="CU13" s="1">
        <f>[1]SouthAfrica!CU$6</f>
        <v>0</v>
      </c>
      <c r="CV13" s="1">
        <f>[1]SouthAfrica!CV$6</f>
        <v>0</v>
      </c>
      <c r="CW13" s="1">
        <f>[1]SouthAfrica!CW$6</f>
        <v>0</v>
      </c>
      <c r="CX13" s="1">
        <f>[1]SouthAfrica!CX$6</f>
        <v>0</v>
      </c>
      <c r="CY13" s="1">
        <f>[1]SouthAfrica!CY$6</f>
        <v>0</v>
      </c>
      <c r="CZ13" s="1">
        <f>[1]SouthAfrica!CZ$6</f>
        <v>0</v>
      </c>
      <c r="DA13" s="1">
        <f>[1]SouthAfrica!DA$6</f>
        <v>0</v>
      </c>
      <c r="DB13" s="1">
        <f>[1]SouthAfrica!DB$6</f>
        <v>0</v>
      </c>
      <c r="DC13" s="1">
        <f>[1]SouthAfrica!DC$6</f>
        <v>0</v>
      </c>
      <c r="DD13" s="1">
        <f>[1]SouthAfrica!DD$6</f>
        <v>0</v>
      </c>
      <c r="DE13" s="1">
        <f>[1]SouthAfrica!DE$6</f>
        <v>0</v>
      </c>
      <c r="DF13" s="1">
        <f>[1]SouthAfrica!DF$6</f>
        <v>0</v>
      </c>
      <c r="DG13" s="1">
        <f>[1]SouthAfrica!DG$6</f>
        <v>0</v>
      </c>
      <c r="DH13" s="1">
        <f>[1]SouthAfrica!DH$6</f>
        <v>0</v>
      </c>
      <c r="DI13" s="1">
        <f>[1]SouthAfrica!DI$6</f>
        <v>0</v>
      </c>
      <c r="DJ13" s="1">
        <f>[1]SouthAfrica!DJ$6</f>
        <v>0</v>
      </c>
      <c r="DK13" s="1">
        <f>[1]SouthAfrica!DK$6</f>
        <v>0</v>
      </c>
      <c r="DL13" s="1">
        <f>[1]SouthAfrica!DL$6</f>
        <v>0</v>
      </c>
      <c r="DM13" s="1">
        <f>[1]SouthAfrica!DM$6</f>
        <v>0</v>
      </c>
      <c r="DN13" s="1">
        <f>[1]SouthAfrica!DN$6</f>
        <v>0</v>
      </c>
      <c r="DO13" s="1">
        <f>[1]SouthAfrica!DO$6</f>
        <v>0</v>
      </c>
      <c r="DP13" s="1">
        <f>[1]SouthAfrica!DP$6</f>
        <v>0</v>
      </c>
      <c r="DQ13" s="1">
        <f>[1]SouthAfrica!DQ$6</f>
        <v>0</v>
      </c>
      <c r="DR13" s="1">
        <f>[1]SouthAfrica!DR$6</f>
        <v>0</v>
      </c>
      <c r="DS13" s="1">
        <f>[1]SouthAfrica!DS$6</f>
        <v>0</v>
      </c>
      <c r="DT13" s="1">
        <f>[1]SouthAfrica!DT$6</f>
        <v>0</v>
      </c>
      <c r="DU13" s="1">
        <f>[1]SouthAfrica!DU$6</f>
        <v>0</v>
      </c>
      <c r="DV13" s="1">
        <f>[1]SouthAfrica!DV$6</f>
        <v>0</v>
      </c>
      <c r="DW13" s="1">
        <f>[1]SouthAfrica!DW$6</f>
        <v>0</v>
      </c>
      <c r="DX13" s="1">
        <f>[1]SouthAfrica!DX$6</f>
        <v>0</v>
      </c>
      <c r="DY13" s="1">
        <f>[1]SouthAfrica!DY$6</f>
        <v>0</v>
      </c>
      <c r="DZ13" s="1">
        <f>[1]SouthAfrica!DZ$6</f>
        <v>0</v>
      </c>
      <c r="EA13" s="1">
        <f>[1]SouthAfrica!EA$6</f>
        <v>0</v>
      </c>
      <c r="EB13" s="1">
        <f>[1]SouthAfrica!EB$6</f>
        <v>0</v>
      </c>
      <c r="EC13" s="1">
        <f>[1]SouthAfrica!EC$6</f>
        <v>0</v>
      </c>
      <c r="ED13" s="1">
        <f>[1]SouthAfrica!ED$6</f>
        <v>0</v>
      </c>
      <c r="EE13" s="1">
        <f>[1]SouthAfrica!EE$6</f>
        <v>0</v>
      </c>
      <c r="EF13" s="1">
        <f>[1]SouthAfrica!EF$6</f>
        <v>0</v>
      </c>
      <c r="EG13" s="1">
        <f>[1]SouthAfrica!EG$6</f>
        <v>0</v>
      </c>
      <c r="EH13" s="1">
        <f>[1]SouthAfrica!EH$6</f>
        <v>0</v>
      </c>
      <c r="EI13" s="1">
        <f>[1]SouthAfrica!EI$6</f>
        <v>0</v>
      </c>
      <c r="EJ13" s="1">
        <f>[1]SouthAfrica!EJ$6</f>
        <v>0</v>
      </c>
      <c r="EK13" s="1">
        <f>[1]SouthAfrica!EK$6</f>
        <v>0</v>
      </c>
      <c r="EL13" s="1">
        <f>[1]SouthAfrica!EL$6</f>
        <v>0</v>
      </c>
      <c r="EM13" s="1">
        <f>[1]SouthAfrica!EM$6</f>
        <v>0</v>
      </c>
      <c r="EN13" s="1">
        <f>[1]SouthAfrica!EN$6</f>
        <v>0</v>
      </c>
      <c r="EO13" s="1">
        <f>[1]SouthAfrica!EO$6</f>
        <v>0</v>
      </c>
      <c r="EP13" s="1">
        <f>[1]SouthAfrica!EP$6</f>
        <v>0</v>
      </c>
      <c r="EQ13" s="1">
        <f>[1]SouthAfrica!EQ$6</f>
        <v>0</v>
      </c>
      <c r="ER13" s="1">
        <f>[1]SouthAfrica!ER$6</f>
        <v>0</v>
      </c>
      <c r="ES13" s="1">
        <f>[1]SouthAfrica!ES$6</f>
        <v>0</v>
      </c>
      <c r="ET13" s="1">
        <f>[1]SouthAfrica!ET$6</f>
        <v>0</v>
      </c>
      <c r="EU13" s="1">
        <f>[1]SouthAfrica!EU$6</f>
        <v>0</v>
      </c>
      <c r="EV13" s="1">
        <f>[1]SouthAfrica!EV$6</f>
        <v>0</v>
      </c>
      <c r="EW13" s="1">
        <f>[1]SouthAfrica!EW$6</f>
        <v>0</v>
      </c>
      <c r="EX13" s="1">
        <f>[1]SouthAfrica!EX$6</f>
        <v>0</v>
      </c>
      <c r="EY13" s="1">
        <f>[1]SouthAfrica!EY$6</f>
        <v>0</v>
      </c>
      <c r="EZ13" s="1">
        <f>[1]SouthAfrica!EZ$6</f>
        <v>0</v>
      </c>
      <c r="FA13" s="1">
        <f>[1]SouthAfrica!FA$6</f>
        <v>0</v>
      </c>
      <c r="FB13" s="1">
        <f>[1]SouthAfrica!FB$6</f>
        <v>0</v>
      </c>
      <c r="FC13" s="1">
        <f>[1]SouthAfrica!FC$6</f>
        <v>0</v>
      </c>
      <c r="FD13" s="1">
        <f>[1]SouthAfrica!FD$6</f>
        <v>0</v>
      </c>
      <c r="FE13" s="1">
        <f>[1]SouthAfrica!FE$6</f>
        <v>0</v>
      </c>
      <c r="FF13" s="1">
        <f>[1]SouthAfrica!FF$6</f>
        <v>0</v>
      </c>
      <c r="FG13" s="1">
        <f>[1]SouthAfrica!FG$6</f>
        <v>0</v>
      </c>
      <c r="FH13" s="1">
        <f>[1]SouthAfrica!FH$6</f>
        <v>0</v>
      </c>
      <c r="FI13" s="1">
        <f>[1]SouthAfrica!FI$6</f>
        <v>0</v>
      </c>
      <c r="FJ13" s="1">
        <f>[1]SouthAfrica!FJ$6</f>
        <v>0</v>
      </c>
      <c r="FK13" s="1">
        <f>[1]SouthAfrica!FK$6</f>
        <v>0</v>
      </c>
      <c r="FL13" s="1">
        <f>[1]SouthAfrica!FL$6</f>
        <v>0</v>
      </c>
      <c r="FM13" s="1">
        <f>[1]SouthAfrica!FM$6</f>
        <v>0</v>
      </c>
      <c r="FN13" s="1">
        <f>[1]SouthAfrica!FN$6</f>
        <v>0</v>
      </c>
      <c r="FO13" s="1">
        <f>[1]SouthAfrica!FO$6</f>
        <v>0</v>
      </c>
      <c r="FP13" s="1">
        <f>[1]SouthAfrica!FP$6</f>
        <v>0</v>
      </c>
      <c r="FQ13" s="1">
        <f>[1]SouthAfrica!FQ$6</f>
        <v>0</v>
      </c>
      <c r="FR13" s="1">
        <f>[1]SouthAfrica!FR$6</f>
        <v>0</v>
      </c>
      <c r="FS13" s="1">
        <f>[1]SouthAfrica!FS$6</f>
        <v>0</v>
      </c>
      <c r="FT13" s="1">
        <f>[1]SouthAfrica!FT$6</f>
        <v>0</v>
      </c>
      <c r="FU13" s="1">
        <f>[1]SouthAfrica!FU$6</f>
        <v>0</v>
      </c>
      <c r="FV13" s="1">
        <f>[1]SouthAfrica!FV$6</f>
        <v>0</v>
      </c>
      <c r="FW13" s="1">
        <f>[1]SouthAfrica!FW$6</f>
        <v>0</v>
      </c>
      <c r="FX13" s="1">
        <f>[1]SouthAfrica!FX$6</f>
        <v>0</v>
      </c>
      <c r="FY13" s="1">
        <f>[1]SouthAfrica!FY$6</f>
        <v>0</v>
      </c>
      <c r="FZ13" s="1">
        <f>[1]SouthAfrica!FZ$6</f>
        <v>0</v>
      </c>
      <c r="GA13" s="1">
        <f>[1]SouthAfrica!GA$6</f>
        <v>0</v>
      </c>
      <c r="GB13" s="1">
        <f>[1]SouthAfrica!GB$6</f>
        <v>0</v>
      </c>
      <c r="GC13" s="1">
        <f>[1]SouthAfrica!GC$6</f>
        <v>0</v>
      </c>
      <c r="GD13" s="1">
        <f>[1]SouthAfrica!GD$6</f>
        <v>0</v>
      </c>
      <c r="GE13" s="1">
        <f>[1]SouthAfrica!GE$6</f>
        <v>0</v>
      </c>
      <c r="GF13" s="1">
        <f>[1]SouthAfrica!GF$6</f>
        <v>0</v>
      </c>
      <c r="GG13" s="1">
        <f>[1]SouthAfrica!GG$6</f>
        <v>0</v>
      </c>
      <c r="GH13" s="1">
        <f>[1]SouthAfrica!GH$6</f>
        <v>0</v>
      </c>
      <c r="GI13" s="1">
        <f>[1]SouthAfrica!GI$6</f>
        <v>0</v>
      </c>
      <c r="GJ13" s="1">
        <f>[1]SouthAfrica!GJ$6</f>
        <v>0</v>
      </c>
      <c r="GK13" s="1">
        <f>[1]SouthAfrica!GK$6</f>
        <v>0</v>
      </c>
      <c r="GL13" s="2">
        <f>SUM($B13:GK13)</f>
        <v>0</v>
      </c>
    </row>
    <row r="14" spans="1:194">
      <c r="A14" t="s">
        <v>8</v>
      </c>
      <c r="B14" s="1">
        <f>[1]Switzerland!B$6</f>
        <v>0</v>
      </c>
      <c r="C14" s="1">
        <f>[1]Switzerland!C$6</f>
        <v>0</v>
      </c>
      <c r="D14" s="1">
        <f>[1]Switzerland!D$6</f>
        <v>0</v>
      </c>
      <c r="E14" s="1">
        <f>[1]Switzerland!E$6</f>
        <v>0</v>
      </c>
      <c r="F14" s="1">
        <f>[1]Switzerland!F$6</f>
        <v>0</v>
      </c>
      <c r="G14" s="1">
        <f>[1]Switzerland!G$6</f>
        <v>0</v>
      </c>
      <c r="H14" s="1">
        <f>[1]Switzerland!H$6</f>
        <v>0</v>
      </c>
      <c r="I14" s="1">
        <f>[1]Switzerland!I$6</f>
        <v>0</v>
      </c>
      <c r="J14" s="1">
        <f>[1]Switzerland!J$6</f>
        <v>0</v>
      </c>
      <c r="K14" s="1">
        <f>[1]Switzerland!K$6</f>
        <v>0</v>
      </c>
      <c r="L14" s="1">
        <f>[1]Switzerland!L$6</f>
        <v>0</v>
      </c>
      <c r="M14" s="1">
        <f>[1]Switzerland!M$6</f>
        <v>0</v>
      </c>
      <c r="N14" s="1">
        <f>[1]Switzerland!N$6</f>
        <v>0</v>
      </c>
      <c r="O14" s="1">
        <f>[1]Switzerland!O$6</f>
        <v>0</v>
      </c>
      <c r="P14" s="1">
        <f>[1]Switzerland!P$6</f>
        <v>0</v>
      </c>
      <c r="Q14" s="1">
        <f>[1]Switzerland!Q$6</f>
        <v>0</v>
      </c>
      <c r="R14" s="1">
        <f>[1]Switzerland!R$6</f>
        <v>0</v>
      </c>
      <c r="S14" s="1">
        <f>[1]Switzerland!S$6</f>
        <v>0</v>
      </c>
      <c r="T14" s="1">
        <f>[1]Switzerland!T$6</f>
        <v>0</v>
      </c>
      <c r="U14" s="1">
        <f>[1]Switzerland!U$6</f>
        <v>0</v>
      </c>
      <c r="V14" s="1">
        <f>[1]Switzerland!V$6</f>
        <v>0</v>
      </c>
      <c r="W14" s="1">
        <f>[1]Switzerland!W$6</f>
        <v>0</v>
      </c>
      <c r="X14" s="1">
        <f>[1]Switzerland!X$6</f>
        <v>0</v>
      </c>
      <c r="Y14" s="1">
        <f>[1]Switzerland!Y$6</f>
        <v>0</v>
      </c>
      <c r="Z14" s="1">
        <f>[1]Switzerland!Z$6</f>
        <v>0</v>
      </c>
      <c r="AA14" s="1">
        <f>[1]Switzerland!AA$6</f>
        <v>0</v>
      </c>
      <c r="AB14" s="1">
        <f>[1]Switzerland!AB$6</f>
        <v>0</v>
      </c>
      <c r="AC14" s="1">
        <f>[1]Switzerland!AC$6</f>
        <v>0</v>
      </c>
      <c r="AD14" s="1">
        <f>[1]Switzerland!AD$6</f>
        <v>0</v>
      </c>
      <c r="AE14" s="1">
        <f>[1]Switzerland!AE$6</f>
        <v>0</v>
      </c>
      <c r="AF14" s="1">
        <f>[1]Switzerland!AF$6</f>
        <v>0</v>
      </c>
      <c r="AG14" s="1">
        <f>[1]Switzerland!AG$6</f>
        <v>0</v>
      </c>
      <c r="AH14" s="1">
        <f>[1]Switzerland!AH$6</f>
        <v>0</v>
      </c>
      <c r="AI14" s="1">
        <f>[1]Switzerland!AI$6</f>
        <v>0</v>
      </c>
      <c r="AJ14" s="1">
        <f>[1]Switzerland!AJ$6</f>
        <v>0</v>
      </c>
      <c r="AK14" s="1">
        <f>[1]Switzerland!AK$6</f>
        <v>0</v>
      </c>
      <c r="AL14" s="1">
        <f>[1]Switzerland!AL$6</f>
        <v>0</v>
      </c>
      <c r="AM14" s="1">
        <f>[1]Switzerland!AM$6</f>
        <v>0</v>
      </c>
      <c r="AN14" s="1">
        <f>[1]Switzerland!AN$6</f>
        <v>0</v>
      </c>
      <c r="AO14" s="1">
        <f>[1]Switzerland!AO$6</f>
        <v>0</v>
      </c>
      <c r="AP14" s="1">
        <f>[1]Switzerland!AP$6</f>
        <v>0</v>
      </c>
      <c r="AQ14" s="1">
        <f>[1]Switzerland!AQ$6</f>
        <v>0</v>
      </c>
      <c r="AR14" s="1">
        <f>[1]Switzerland!AR$6</f>
        <v>0</v>
      </c>
      <c r="AS14" s="1">
        <f>[1]Switzerland!AS$6</f>
        <v>0</v>
      </c>
      <c r="AT14" s="1">
        <f>[1]Switzerland!AT$6</f>
        <v>0</v>
      </c>
      <c r="AU14" s="1">
        <f>[1]Switzerland!AU$6</f>
        <v>0</v>
      </c>
      <c r="AV14" s="1">
        <f>[1]Switzerland!AV$6</f>
        <v>0</v>
      </c>
      <c r="AW14" s="1">
        <f>[1]Switzerland!AW$6</f>
        <v>0</v>
      </c>
      <c r="AX14" s="1">
        <f>[1]Switzerland!AX$6</f>
        <v>0</v>
      </c>
      <c r="AY14" s="1">
        <f>[1]Switzerland!AY$6</f>
        <v>0</v>
      </c>
      <c r="AZ14" s="1">
        <f>[1]Switzerland!AZ$6</f>
        <v>0</v>
      </c>
      <c r="BA14" s="1">
        <f>[1]Switzerland!BA$6</f>
        <v>0</v>
      </c>
      <c r="BB14" s="1">
        <f>[1]Switzerland!BB$6</f>
        <v>0</v>
      </c>
      <c r="BC14" s="1">
        <f>[1]Switzerland!BC$6</f>
        <v>0</v>
      </c>
      <c r="BD14" s="1">
        <f>[1]Switzerland!BD$6</f>
        <v>0</v>
      </c>
      <c r="BE14" s="1">
        <f>[1]Switzerland!BE$6</f>
        <v>0</v>
      </c>
      <c r="BF14" s="1">
        <f>[1]Switzerland!BF$6</f>
        <v>0</v>
      </c>
      <c r="BG14" s="1">
        <f>[1]Switzerland!BG$6</f>
        <v>0</v>
      </c>
      <c r="BH14" s="1">
        <f>[1]Switzerland!BH$6</f>
        <v>0</v>
      </c>
      <c r="BI14" s="1">
        <f>[1]Switzerland!BI$6</f>
        <v>0</v>
      </c>
      <c r="BJ14" s="1">
        <f>[1]Switzerland!BJ$6</f>
        <v>0</v>
      </c>
      <c r="BK14" s="1">
        <f>[1]Switzerland!BK$6</f>
        <v>0</v>
      </c>
      <c r="BL14" s="1">
        <f>[1]Switzerland!BL$6</f>
        <v>0</v>
      </c>
      <c r="BM14" s="1">
        <f>[1]Switzerland!BM$6</f>
        <v>0</v>
      </c>
      <c r="BN14" s="1">
        <f>[1]Switzerland!BN$6</f>
        <v>0</v>
      </c>
      <c r="BO14" s="1">
        <f>[1]Switzerland!BO$6</f>
        <v>0</v>
      </c>
      <c r="BP14" s="1">
        <f>[1]Switzerland!BP$6</f>
        <v>0.60000000000000009</v>
      </c>
      <c r="BQ14" s="1">
        <f>[1]Switzerland!BQ$6</f>
        <v>0</v>
      </c>
      <c r="BR14" s="1">
        <f>[1]Switzerland!BR$6</f>
        <v>0</v>
      </c>
      <c r="BS14" s="1">
        <f>[1]Switzerland!BS$6</f>
        <v>0</v>
      </c>
      <c r="BT14" s="1">
        <f>[1]Switzerland!BT$6</f>
        <v>0</v>
      </c>
      <c r="BU14" s="1">
        <f>[1]Switzerland!BU$6</f>
        <v>0</v>
      </c>
      <c r="BV14" s="1">
        <f>[1]Switzerland!BV$6</f>
        <v>0</v>
      </c>
      <c r="BW14" s="1">
        <f>[1]Switzerland!BW$6</f>
        <v>0</v>
      </c>
      <c r="BX14" s="1">
        <f>[1]Switzerland!BX$6</f>
        <v>0</v>
      </c>
      <c r="BY14" s="1">
        <f>[1]Switzerland!BY$6</f>
        <v>0</v>
      </c>
      <c r="BZ14" s="1">
        <f>[1]Switzerland!BZ$6</f>
        <v>0</v>
      </c>
      <c r="CA14" s="1">
        <f>[1]Switzerland!CA$6</f>
        <v>0</v>
      </c>
      <c r="CB14" s="1">
        <f>[1]Switzerland!CB$6</f>
        <v>0</v>
      </c>
      <c r="CC14" s="1">
        <f>[1]Switzerland!CC$6</f>
        <v>0</v>
      </c>
      <c r="CD14" s="1">
        <f>[1]Switzerland!CD$6</f>
        <v>0</v>
      </c>
      <c r="CE14" s="1">
        <f>[1]Switzerland!CE$6</f>
        <v>0</v>
      </c>
      <c r="CF14" s="1">
        <f>[1]Switzerland!CF$6</f>
        <v>0</v>
      </c>
      <c r="CG14" s="1">
        <f>[1]Switzerland!CG$6</f>
        <v>0</v>
      </c>
      <c r="CH14" s="1">
        <f>[1]Switzerland!CH$6</f>
        <v>0</v>
      </c>
      <c r="CI14" s="1">
        <f>[1]Switzerland!CI$6</f>
        <v>0</v>
      </c>
      <c r="CJ14" s="1">
        <f>[1]Switzerland!CJ$6</f>
        <v>0</v>
      </c>
      <c r="CK14" s="1">
        <f>[1]Switzerland!CK$6</f>
        <v>0</v>
      </c>
      <c r="CL14" s="1">
        <f>[1]Switzerland!CL$6</f>
        <v>0</v>
      </c>
      <c r="CM14" s="1">
        <f>[1]Switzerland!CM$6</f>
        <v>0</v>
      </c>
      <c r="CN14" s="1">
        <f>[1]Switzerland!CN$6</f>
        <v>0</v>
      </c>
      <c r="CO14" s="1">
        <f>[1]Switzerland!CO$6</f>
        <v>0</v>
      </c>
      <c r="CP14" s="1">
        <f>[1]Switzerland!CP$6</f>
        <v>0</v>
      </c>
      <c r="CQ14" s="1">
        <f>[1]Switzerland!CQ$6</f>
        <v>0</v>
      </c>
      <c r="CR14" s="1">
        <f>[1]Switzerland!CR$6</f>
        <v>0</v>
      </c>
      <c r="CS14" s="1">
        <f>[1]Switzerland!CS$6</f>
        <v>0</v>
      </c>
      <c r="CT14" s="1">
        <f>[1]Switzerland!CT$6</f>
        <v>0</v>
      </c>
      <c r="CU14" s="1">
        <f>[1]Switzerland!CU$6</f>
        <v>0</v>
      </c>
      <c r="CV14" s="1">
        <f>[1]Switzerland!CV$6</f>
        <v>0</v>
      </c>
      <c r="CW14" s="1">
        <f>[1]Switzerland!CW$6</f>
        <v>0</v>
      </c>
      <c r="CX14" s="1">
        <f>[1]Switzerland!CX$6</f>
        <v>0</v>
      </c>
      <c r="CY14" s="1">
        <f>[1]Switzerland!CY$6</f>
        <v>0</v>
      </c>
      <c r="CZ14" s="1">
        <f>[1]Switzerland!CZ$6</f>
        <v>0</v>
      </c>
      <c r="DA14" s="1">
        <f>[1]Switzerland!DA$6</f>
        <v>0</v>
      </c>
      <c r="DB14" s="1">
        <f>[1]Switzerland!DB$6</f>
        <v>0</v>
      </c>
      <c r="DC14" s="1">
        <f>[1]Switzerland!DC$6</f>
        <v>0</v>
      </c>
      <c r="DD14" s="1">
        <f>[1]Switzerland!DD$6</f>
        <v>0</v>
      </c>
      <c r="DE14" s="1">
        <f>[1]Switzerland!DE$6</f>
        <v>0</v>
      </c>
      <c r="DF14" s="1">
        <f>[1]Switzerland!DF$6</f>
        <v>0</v>
      </c>
      <c r="DG14" s="1">
        <f>[1]Switzerland!DG$6</f>
        <v>0</v>
      </c>
      <c r="DH14" s="1">
        <f>[1]Switzerland!DH$6</f>
        <v>0</v>
      </c>
      <c r="DI14" s="1">
        <f>[1]Switzerland!DI$6</f>
        <v>0</v>
      </c>
      <c r="DJ14" s="1">
        <f>[1]Switzerland!DJ$6</f>
        <v>0</v>
      </c>
      <c r="DK14" s="1">
        <f>[1]Switzerland!DK$6</f>
        <v>0</v>
      </c>
      <c r="DL14" s="1">
        <f>[1]Switzerland!DL$6</f>
        <v>0</v>
      </c>
      <c r="DM14" s="1">
        <f>[1]Switzerland!DM$6</f>
        <v>0</v>
      </c>
      <c r="DN14" s="1">
        <f>[1]Switzerland!DN$6</f>
        <v>0</v>
      </c>
      <c r="DO14" s="1">
        <f>[1]Switzerland!DO$6</f>
        <v>0</v>
      </c>
      <c r="DP14" s="1">
        <f>[1]Switzerland!DP$6</f>
        <v>0</v>
      </c>
      <c r="DQ14" s="1">
        <f>[1]Switzerland!DQ$6</f>
        <v>0</v>
      </c>
      <c r="DR14" s="1">
        <f>[1]Switzerland!DR$6</f>
        <v>0</v>
      </c>
      <c r="DS14" s="1">
        <f>[1]Switzerland!DS$6</f>
        <v>0</v>
      </c>
      <c r="DT14" s="1">
        <f>[1]Switzerland!DT$6</f>
        <v>0</v>
      </c>
      <c r="DU14" s="1">
        <f>[1]Switzerland!DU$6</f>
        <v>0</v>
      </c>
      <c r="DV14" s="1">
        <f>[1]Switzerland!DV$6</f>
        <v>0</v>
      </c>
      <c r="DW14" s="1">
        <f>[1]Switzerland!DW$6</f>
        <v>0</v>
      </c>
      <c r="DX14" s="1">
        <f>[1]Switzerland!DX$6</f>
        <v>0</v>
      </c>
      <c r="DY14" s="1">
        <f>[1]Switzerland!DY$6</f>
        <v>0</v>
      </c>
      <c r="DZ14" s="1">
        <f>[1]Switzerland!DZ$6</f>
        <v>0</v>
      </c>
      <c r="EA14" s="1">
        <f>[1]Switzerland!EA$6</f>
        <v>0</v>
      </c>
      <c r="EB14" s="1">
        <f>[1]Switzerland!EB$6</f>
        <v>0</v>
      </c>
      <c r="EC14" s="1">
        <f>[1]Switzerland!EC$6</f>
        <v>0</v>
      </c>
      <c r="ED14" s="1">
        <f>[1]Switzerland!ED$6</f>
        <v>0</v>
      </c>
      <c r="EE14" s="1">
        <f>[1]Switzerland!EE$6</f>
        <v>0</v>
      </c>
      <c r="EF14" s="1">
        <f>[1]Switzerland!EF$6</f>
        <v>0</v>
      </c>
      <c r="EG14" s="1">
        <f>[1]Switzerland!EG$6</f>
        <v>0</v>
      </c>
      <c r="EH14" s="1">
        <f>[1]Switzerland!EH$6</f>
        <v>0</v>
      </c>
      <c r="EI14" s="1">
        <f>[1]Switzerland!EI$6</f>
        <v>0</v>
      </c>
      <c r="EJ14" s="1">
        <f>[1]Switzerland!EJ$6</f>
        <v>0</v>
      </c>
      <c r="EK14" s="1">
        <f>[1]Switzerland!EK$6</f>
        <v>0</v>
      </c>
      <c r="EL14" s="1">
        <f>[1]Switzerland!EL$6</f>
        <v>0</v>
      </c>
      <c r="EM14" s="1">
        <f>[1]Switzerland!EM$6</f>
        <v>0</v>
      </c>
      <c r="EN14" s="1">
        <f>[1]Switzerland!EN$6</f>
        <v>0</v>
      </c>
      <c r="EO14" s="1">
        <f>[1]Switzerland!EO$6</f>
        <v>0</v>
      </c>
      <c r="EP14" s="1">
        <f>[1]Switzerland!EP$6</f>
        <v>0</v>
      </c>
      <c r="EQ14" s="1">
        <f>[1]Switzerland!EQ$6</f>
        <v>0</v>
      </c>
      <c r="ER14" s="1">
        <f>[1]Switzerland!ER$6</f>
        <v>0</v>
      </c>
      <c r="ES14" s="1">
        <f>[1]Switzerland!ES$6</f>
        <v>0</v>
      </c>
      <c r="ET14" s="1">
        <f>[1]Switzerland!ET$6</f>
        <v>0</v>
      </c>
      <c r="EU14" s="1">
        <f>[1]Switzerland!EU$6</f>
        <v>0</v>
      </c>
      <c r="EV14" s="1">
        <f>[1]Switzerland!EV$6</f>
        <v>0</v>
      </c>
      <c r="EW14" s="1">
        <f>[1]Switzerland!EW$6</f>
        <v>0</v>
      </c>
      <c r="EX14" s="1">
        <f>[1]Switzerland!EX$6</f>
        <v>0</v>
      </c>
      <c r="EY14" s="1">
        <f>[1]Switzerland!EY$6</f>
        <v>0</v>
      </c>
      <c r="EZ14" s="1">
        <f>[1]Switzerland!EZ$6</f>
        <v>0</v>
      </c>
      <c r="FA14" s="1">
        <f>[1]Switzerland!FA$6</f>
        <v>0</v>
      </c>
      <c r="FB14" s="1">
        <f>[1]Switzerland!FB$6</f>
        <v>0</v>
      </c>
      <c r="FC14" s="1">
        <f>[1]Switzerland!FC$6</f>
        <v>0</v>
      </c>
      <c r="FD14" s="1">
        <f>[1]Switzerland!FD$6</f>
        <v>0</v>
      </c>
      <c r="FE14" s="1">
        <f>[1]Switzerland!FE$6</f>
        <v>0</v>
      </c>
      <c r="FF14" s="1">
        <f>[1]Switzerland!FF$6</f>
        <v>0</v>
      </c>
      <c r="FG14" s="1">
        <f>[1]Switzerland!FG$6</f>
        <v>0</v>
      </c>
      <c r="FH14" s="1">
        <f>[1]Switzerland!FH$6</f>
        <v>0</v>
      </c>
      <c r="FI14" s="1">
        <f>[1]Switzerland!FI$6</f>
        <v>0</v>
      </c>
      <c r="FJ14" s="1">
        <f>[1]Switzerland!FJ$6</f>
        <v>0</v>
      </c>
      <c r="FK14" s="1">
        <f>[1]Switzerland!FK$6</f>
        <v>0</v>
      </c>
      <c r="FL14" s="1">
        <f>[1]Switzerland!FL$6</f>
        <v>0</v>
      </c>
      <c r="FM14" s="1">
        <f>[1]Switzerland!FM$6</f>
        <v>0</v>
      </c>
      <c r="FN14" s="1">
        <f>[1]Switzerland!FN$6</f>
        <v>0</v>
      </c>
      <c r="FO14" s="1">
        <f>[1]Switzerland!FO$6</f>
        <v>0</v>
      </c>
      <c r="FP14" s="1">
        <f>[1]Switzerland!FP$6</f>
        <v>0</v>
      </c>
      <c r="FQ14" s="1">
        <f>[1]Switzerland!FQ$6</f>
        <v>0</v>
      </c>
      <c r="FR14" s="1">
        <f>[1]Switzerland!FR$6</f>
        <v>0</v>
      </c>
      <c r="FS14" s="1">
        <f>[1]Switzerland!FS$6</f>
        <v>0</v>
      </c>
      <c r="FT14" s="1">
        <f>[1]Switzerland!FT$6</f>
        <v>0</v>
      </c>
      <c r="FU14" s="1">
        <f>[1]Switzerland!FU$6</f>
        <v>0</v>
      </c>
      <c r="FV14" s="1">
        <f>[1]Switzerland!FV$6</f>
        <v>0</v>
      </c>
      <c r="FW14" s="1">
        <f>[1]Switzerland!FW$6</f>
        <v>0</v>
      </c>
      <c r="FX14" s="1">
        <f>[1]Switzerland!FX$6</f>
        <v>0</v>
      </c>
      <c r="FY14" s="1">
        <f>[1]Switzerland!FY$6</f>
        <v>0</v>
      </c>
      <c r="FZ14" s="1">
        <f>[1]Switzerland!FZ$6</f>
        <v>0</v>
      </c>
      <c r="GA14" s="1">
        <f>[1]Switzerland!GA$6</f>
        <v>0</v>
      </c>
      <c r="GB14" s="1">
        <f>[1]Switzerland!GB$6</f>
        <v>0</v>
      </c>
      <c r="GC14" s="1">
        <f>[1]Switzerland!GC$6</f>
        <v>0</v>
      </c>
      <c r="GD14" s="1">
        <f>[1]Switzerland!GD$6</f>
        <v>0</v>
      </c>
      <c r="GE14" s="1">
        <f>[1]Switzerland!GE$6</f>
        <v>0</v>
      </c>
      <c r="GF14" s="1">
        <f>[1]Switzerland!GF$6</f>
        <v>0</v>
      </c>
      <c r="GG14" s="1">
        <f>[1]Switzerland!GG$6</f>
        <v>0</v>
      </c>
      <c r="GH14" s="1">
        <f>[1]Switzerland!GH$6</f>
        <v>0</v>
      </c>
      <c r="GI14" s="1">
        <f>[1]Switzerland!GI$6</f>
        <v>0</v>
      </c>
      <c r="GJ14" s="1">
        <f>[1]Switzerland!GJ$6</f>
        <v>0</v>
      </c>
      <c r="GK14" s="1">
        <f>[1]Switzerland!GK$6</f>
        <v>0</v>
      </c>
      <c r="GL14" s="2">
        <f>SUM($B14:GK14)</f>
        <v>0.60000000000000009</v>
      </c>
    </row>
    <row r="15" spans="1:194">
      <c r="A15" t="s">
        <v>2</v>
      </c>
      <c r="B15" s="1">
        <f>[1]Ukraine!B$6</f>
        <v>139</v>
      </c>
      <c r="C15" s="1">
        <f>[1]Ukraine!C$6</f>
        <v>42</v>
      </c>
      <c r="D15" s="1">
        <f>[1]Ukraine!D$6</f>
        <v>191.4</v>
      </c>
      <c r="E15" s="1">
        <f>[1]Ukraine!E$6</f>
        <v>85.600000000000009</v>
      </c>
      <c r="F15" s="1">
        <f>[1]Ukraine!F$6</f>
        <v>127.60000000000001</v>
      </c>
      <c r="G15" s="1">
        <f>[1]Ukraine!G$6</f>
        <v>130.5</v>
      </c>
      <c r="H15" s="1">
        <f>[1]Ukraine!H$6</f>
        <v>108.7</v>
      </c>
      <c r="I15" s="1">
        <f>[1]Ukraine!I$6</f>
        <v>238.10000000000002</v>
      </c>
      <c r="J15" s="1">
        <f>[1]Ukraine!J$6</f>
        <v>386.70000000000005</v>
      </c>
      <c r="K15" s="1">
        <f>[1]Ukraine!K$6</f>
        <v>496.8</v>
      </c>
      <c r="L15" s="1">
        <f>[1]Ukraine!L$6</f>
        <v>604.9</v>
      </c>
      <c r="M15" s="1">
        <f>[1]Ukraine!M$6</f>
        <v>506.40000000000003</v>
      </c>
      <c r="N15" s="1">
        <f>[1]Ukraine!N$6</f>
        <v>581.70000000000005</v>
      </c>
      <c r="O15" s="1">
        <f>[1]Ukraine!O$6</f>
        <v>693.7</v>
      </c>
      <c r="P15" s="1">
        <f>[1]Ukraine!P$6</f>
        <v>496.90000000000003</v>
      </c>
      <c r="Q15" s="1">
        <f>[1]Ukraine!Q$6</f>
        <v>323.90000000000003</v>
      </c>
      <c r="R15" s="1">
        <f>[1]Ukraine!R$6</f>
        <v>339.20000000000005</v>
      </c>
      <c r="S15" s="1">
        <f>[1]Ukraine!S$6</f>
        <v>615.20000000000005</v>
      </c>
      <c r="T15" s="1">
        <f>[1]Ukraine!T$6</f>
        <v>798.80000000000007</v>
      </c>
      <c r="U15" s="1">
        <f>[1]Ukraine!U$6</f>
        <v>902.7</v>
      </c>
      <c r="V15" s="1">
        <f>[1]Ukraine!V$6</f>
        <v>691.5</v>
      </c>
      <c r="W15" s="1">
        <f>[1]Ukraine!W$6</f>
        <v>1162.9000000000001</v>
      </c>
      <c r="X15" s="1">
        <f>[1]Ukraine!X$6</f>
        <v>719.90000000000009</v>
      </c>
      <c r="Y15" s="1">
        <f>[1]Ukraine!Y$6</f>
        <v>1038.6000000000001</v>
      </c>
      <c r="Z15" s="1">
        <f>[1]Ukraine!Z$6</f>
        <v>589.1</v>
      </c>
      <c r="AA15" s="1">
        <f>[1]Ukraine!AA$6</f>
        <v>714.1</v>
      </c>
      <c r="AB15" s="1">
        <f>[1]Ukraine!AB$6</f>
        <v>1250.7</v>
      </c>
      <c r="AC15" s="1">
        <f>[1]Ukraine!AC$6</f>
        <v>525.70000000000005</v>
      </c>
      <c r="AD15" s="1">
        <f>[1]Ukraine!AD$6</f>
        <v>1422.7</v>
      </c>
      <c r="AE15" s="1">
        <f>[1]Ukraine!AE$6</f>
        <v>1160.2</v>
      </c>
      <c r="AF15" s="1">
        <f>[1]Ukraine!AF$6</f>
        <v>609.6</v>
      </c>
      <c r="AG15" s="1">
        <f>[1]Ukraine!AG$6</f>
        <v>414.3</v>
      </c>
      <c r="AH15" s="1">
        <f>[1]Ukraine!AH$6</f>
        <v>762.6</v>
      </c>
      <c r="AI15" s="1">
        <f>[1]Ukraine!AI$6</f>
        <v>1320.6000000000001</v>
      </c>
      <c r="AJ15" s="1">
        <f>[1]Ukraine!AJ$6</f>
        <v>1268.5</v>
      </c>
      <c r="AK15" s="1">
        <f>[1]Ukraine!AK$6</f>
        <v>502.8</v>
      </c>
      <c r="AL15" s="1">
        <f>[1]Ukraine!AL$6</f>
        <v>542.80000000000007</v>
      </c>
      <c r="AM15" s="1">
        <f>[1]Ukraine!AM$6</f>
        <v>865.2</v>
      </c>
      <c r="AN15" s="1">
        <f>[1]Ukraine!AN$6</f>
        <v>491.8</v>
      </c>
      <c r="AO15" s="1">
        <f>[1]Ukraine!AO$6</f>
        <v>922.40000000000009</v>
      </c>
      <c r="AP15" s="1">
        <f>[1]Ukraine!AP$6</f>
        <v>1213.5</v>
      </c>
      <c r="AQ15" s="1">
        <f>[1]Ukraine!AQ$6</f>
        <v>3211.3</v>
      </c>
      <c r="AR15" s="1">
        <f>[1]Ukraine!AR$6</f>
        <v>2498.9</v>
      </c>
      <c r="AS15" s="1">
        <f>[1]Ukraine!AS$6</f>
        <v>2957.8</v>
      </c>
      <c r="AT15" s="1">
        <f>[1]Ukraine!AT$6</f>
        <v>2788.2000000000003</v>
      </c>
      <c r="AU15" s="1">
        <f>[1]Ukraine!AU$6</f>
        <v>2113.7000000000003</v>
      </c>
      <c r="AV15" s="1">
        <f>[1]Ukraine!AV$6</f>
        <v>1914.6000000000001</v>
      </c>
      <c r="AW15" s="1">
        <f>[1]Ukraine!AW$6</f>
        <v>1717.8000000000002</v>
      </c>
      <c r="AX15" s="1">
        <f>[1]Ukraine!AX$6</f>
        <v>1004.6</v>
      </c>
      <c r="AY15" s="1">
        <f>[1]Ukraine!AY$6</f>
        <v>1359.6000000000001</v>
      </c>
      <c r="AZ15" s="1">
        <f>[1]Ukraine!AZ$6</f>
        <v>1005</v>
      </c>
      <c r="BA15" s="1">
        <f>[1]Ukraine!BA$6</f>
        <v>1084.3</v>
      </c>
      <c r="BB15" s="1">
        <f>[1]Ukraine!BB$6</f>
        <v>1152</v>
      </c>
      <c r="BC15" s="1">
        <f>[1]Ukraine!BC$6</f>
        <v>1793.4</v>
      </c>
      <c r="BD15" s="1">
        <f>[1]Ukraine!BD$6</f>
        <v>1758.2</v>
      </c>
      <c r="BE15" s="1">
        <f>[1]Ukraine!BE$6</f>
        <v>1105.5</v>
      </c>
      <c r="BF15" s="1">
        <f>[1]Ukraine!BF$6</f>
        <v>1601.4</v>
      </c>
      <c r="BG15" s="1">
        <f>[1]Ukraine!BG$6</f>
        <v>1693.7</v>
      </c>
      <c r="BH15" s="1">
        <f>[1]Ukraine!BH$6</f>
        <v>1684.1000000000001</v>
      </c>
      <c r="BI15" s="1">
        <f>[1]Ukraine!BI$6</f>
        <v>1363</v>
      </c>
      <c r="BJ15" s="1">
        <f>[1]Ukraine!BJ$6</f>
        <v>681.1</v>
      </c>
      <c r="BK15" s="1">
        <f>[1]Ukraine!BK$6</f>
        <v>1028.3</v>
      </c>
      <c r="BL15" s="1">
        <f>[1]Ukraine!BL$6</f>
        <v>1031.6000000000001</v>
      </c>
      <c r="BM15" s="1">
        <f>[1]Ukraine!BM$6</f>
        <v>795.5</v>
      </c>
      <c r="BN15" s="1">
        <f>[1]Ukraine!BN$6</f>
        <v>1300.8000000000002</v>
      </c>
      <c r="BO15" s="1">
        <f>[1]Ukraine!BO$6</f>
        <v>1317.8000000000002</v>
      </c>
      <c r="BP15" s="1">
        <f>[1]Ukraine!BP$6</f>
        <v>1436</v>
      </c>
      <c r="BQ15" s="1">
        <f>[1]Ukraine!BQ$6</f>
        <v>1606.2</v>
      </c>
      <c r="BR15" s="1">
        <f>[1]Ukraine!BR$6</f>
        <v>1989</v>
      </c>
      <c r="BS15" s="1">
        <f>[1]Ukraine!BS$6</f>
        <v>1638.3000000000002</v>
      </c>
      <c r="BT15" s="1">
        <f>[1]Ukraine!BT$6</f>
        <v>1584.7</v>
      </c>
      <c r="BU15" s="1">
        <f>[1]Ukraine!BU$6</f>
        <v>954.7</v>
      </c>
      <c r="BV15" s="1">
        <f>[1]Ukraine!BV$6</f>
        <v>1046.4000000000001</v>
      </c>
      <c r="BW15" s="1">
        <f>[1]Ukraine!BW$6</f>
        <v>1457.1000000000001</v>
      </c>
      <c r="BX15" s="1">
        <f>[1]Ukraine!BX$6</f>
        <v>1376.6000000000001</v>
      </c>
      <c r="BY15" s="1">
        <f>[1]Ukraine!BY$6</f>
        <v>979.6</v>
      </c>
      <c r="BZ15" s="1">
        <f>[1]Ukraine!BZ$6</f>
        <v>1126</v>
      </c>
      <c r="CA15" s="1">
        <f>[1]Ukraine!CA$6</f>
        <v>961.1</v>
      </c>
      <c r="CB15" s="1">
        <f>[1]Ukraine!CB$6</f>
        <v>1034.8</v>
      </c>
      <c r="CC15" s="1">
        <f>[1]Ukraine!CC$6</f>
        <v>1490.3000000000002</v>
      </c>
      <c r="CD15" s="1">
        <f>[1]Ukraine!CD$6</f>
        <v>1748.6000000000001</v>
      </c>
      <c r="CE15" s="1">
        <f>[1]Ukraine!CE$6</f>
        <v>1954.8000000000002</v>
      </c>
      <c r="CF15" s="1">
        <f>[1]Ukraine!CF$6</f>
        <v>2407.1</v>
      </c>
      <c r="CG15" s="1">
        <f>[1]Ukraine!CG$6</f>
        <v>1128.3</v>
      </c>
      <c r="CH15" s="1">
        <f>[1]Ukraine!CH$6</f>
        <v>1274.9000000000001</v>
      </c>
      <c r="CI15" s="1">
        <f>[1]Ukraine!CI$6</f>
        <v>1699.7</v>
      </c>
      <c r="CJ15" s="1">
        <f>[1]Ukraine!CJ$6</f>
        <v>1124.9000000000001</v>
      </c>
      <c r="CK15" s="1">
        <f>[1]Ukraine!CK$6</f>
        <v>680.90000000000009</v>
      </c>
      <c r="CL15" s="1">
        <f>[1]Ukraine!CL$6</f>
        <v>1263.1000000000001</v>
      </c>
      <c r="CM15" s="1">
        <f>[1]Ukraine!CM$6</f>
        <v>2176.5</v>
      </c>
      <c r="CN15" s="1">
        <f>[1]Ukraine!CN$6</f>
        <v>2284.9</v>
      </c>
      <c r="CO15" s="1">
        <f>[1]Ukraine!CO$6</f>
        <v>2365.5</v>
      </c>
      <c r="CP15" s="1">
        <f>[1]Ukraine!CP$6</f>
        <v>2267.1</v>
      </c>
      <c r="CQ15" s="1">
        <f>[1]Ukraine!CQ$6</f>
        <v>1763.1000000000001</v>
      </c>
      <c r="CR15" s="1">
        <f>[1]Ukraine!CR$6</f>
        <v>1576.8000000000002</v>
      </c>
      <c r="CS15" s="1">
        <f>[1]Ukraine!CS$6</f>
        <v>1274</v>
      </c>
      <c r="CT15" s="1">
        <f>[1]Ukraine!CT$6</f>
        <v>1613.6000000000001</v>
      </c>
      <c r="CU15" s="1">
        <f>[1]Ukraine!CU$6</f>
        <v>1431.4</v>
      </c>
      <c r="CV15" s="1">
        <f>[1]Ukraine!CV$6</f>
        <v>1273.8000000000002</v>
      </c>
      <c r="CW15" s="1">
        <f>[1]Ukraine!CW$6</f>
        <v>1386.9</v>
      </c>
      <c r="CX15" s="1">
        <f>[1]Ukraine!CX$6</f>
        <v>1808.3000000000002</v>
      </c>
      <c r="CY15" s="1">
        <f>[1]Ukraine!CY$6</f>
        <v>1951.2</v>
      </c>
      <c r="CZ15" s="1">
        <f>[1]Ukraine!CZ$6</f>
        <v>2056.5</v>
      </c>
      <c r="DA15" s="1">
        <f>[1]Ukraine!DA$6</f>
        <v>2341.5</v>
      </c>
      <c r="DB15" s="1">
        <f>[1]Ukraine!DB$6</f>
        <v>1942.7</v>
      </c>
      <c r="DC15" s="1">
        <f>[1]Ukraine!DC$6</f>
        <v>1773</v>
      </c>
      <c r="DD15" s="1">
        <f>[1]Ukraine!DD$6</f>
        <v>1362.4</v>
      </c>
      <c r="DE15" s="1">
        <f>[1]Ukraine!DE$6</f>
        <v>778.1</v>
      </c>
      <c r="DF15" s="1">
        <f>[1]Ukraine!DF$6</f>
        <v>861.7</v>
      </c>
      <c r="DG15" s="1">
        <f>[1]Ukraine!DG$6</f>
        <v>1352.7</v>
      </c>
      <c r="DH15" s="1">
        <f>[1]Ukraine!DH$6</f>
        <v>664.5</v>
      </c>
      <c r="DI15" s="1">
        <f>[1]Ukraine!DI$6</f>
        <v>1021.3000000000001</v>
      </c>
      <c r="DJ15" s="1">
        <f>[1]Ukraine!DJ$6</f>
        <v>1906</v>
      </c>
      <c r="DK15" s="1">
        <f>[1]Ukraine!DK$6</f>
        <v>1472.4</v>
      </c>
      <c r="DL15" s="1">
        <f>[1]Ukraine!DL$6</f>
        <v>1731.6000000000001</v>
      </c>
      <c r="DM15" s="1">
        <f>[1]Ukraine!DM$6</f>
        <v>1374.3000000000002</v>
      </c>
      <c r="DN15" s="1">
        <f>[1]Ukraine!DN$6</f>
        <v>1286</v>
      </c>
      <c r="DO15" s="1">
        <f>[1]Ukraine!DO$6</f>
        <v>1657</v>
      </c>
      <c r="DP15" s="1">
        <f>[1]Ukraine!DP$6</f>
        <v>935.90000000000009</v>
      </c>
      <c r="DQ15" s="1">
        <f>[1]Ukraine!DQ$6</f>
        <v>559.30000000000007</v>
      </c>
      <c r="DR15" s="1">
        <f>[1]Ukraine!DR$6</f>
        <v>772.32</v>
      </c>
      <c r="DS15" s="1">
        <f>[1]Ukraine!DS$6</f>
        <v>470.05200000000008</v>
      </c>
      <c r="DT15" s="1">
        <f>[1]Ukraine!DT$6</f>
        <v>563.7600000000001</v>
      </c>
      <c r="DU15" s="1">
        <f>[1]Ukraine!DU$6</f>
        <v>543.27600000000007</v>
      </c>
      <c r="DV15" s="1">
        <f>[1]Ukraine!DV$6</f>
        <v>1046.615</v>
      </c>
      <c r="DW15" s="1">
        <f>[1]Ukraine!DW$6</f>
        <v>1627.5520000000001</v>
      </c>
      <c r="DX15" s="1">
        <f>[1]Ukraine!DX$6</f>
        <v>1752.8650000000002</v>
      </c>
      <c r="DY15" s="1">
        <f>[1]Ukraine!DY$6</f>
        <v>1524.2090000000001</v>
      </c>
      <c r="DZ15" s="1">
        <f>[1]Ukraine!DZ$6</f>
        <v>2045.9099999999999</v>
      </c>
      <c r="EA15" s="1">
        <f>[1]Ukraine!EA$6</f>
        <v>1729.585</v>
      </c>
      <c r="EB15" s="1">
        <f>[1]Ukraine!EB$6</f>
        <v>815.86300000000006</v>
      </c>
      <c r="EC15" s="1">
        <f>[1]Ukraine!EC$6</f>
        <v>563.1</v>
      </c>
      <c r="ED15" s="1">
        <f>[1]Ukraine!ED$6</f>
        <v>1017.6690000000001</v>
      </c>
      <c r="EE15" s="1">
        <f>[1]Ukraine!EE$6</f>
        <v>967.55200000000013</v>
      </c>
      <c r="EF15" s="1">
        <f>[1]Ukraine!EF$6</f>
        <v>1629.2370000000001</v>
      </c>
      <c r="EG15" s="1">
        <f>[1]Ukraine!EG$6</f>
        <v>750.55200000000013</v>
      </c>
      <c r="EH15" s="1">
        <f>[1]Ukraine!EH$6</f>
        <v>1473.9350000000002</v>
      </c>
      <c r="EI15" s="1">
        <f>[1]Ukraine!EI$6</f>
        <v>1542.7650000000001</v>
      </c>
      <c r="EJ15" s="1">
        <f>[1]Ukraine!EJ$6</f>
        <v>1179.1000000000001</v>
      </c>
      <c r="EK15" s="1">
        <f>[1]Ukraine!EK$6</f>
        <v>1455.338</v>
      </c>
      <c r="EL15" s="1">
        <f>[1]Ukraine!EL$6</f>
        <v>1433.549</v>
      </c>
      <c r="EM15" s="1">
        <f>[1]Ukraine!EM$6</f>
        <v>707.70200000000011</v>
      </c>
      <c r="EN15" s="1">
        <f>[1]Ukraine!EN$6</f>
        <v>136.57500000000002</v>
      </c>
      <c r="EO15" s="1">
        <f>[1]Ukraine!EO$6</f>
        <v>41.032000000000004</v>
      </c>
      <c r="EP15" s="1">
        <f>[1]Ukraine!EP$6</f>
        <v>67.2</v>
      </c>
      <c r="EQ15" s="1">
        <f>[1]Ukraine!EQ$6</f>
        <v>155.26500000000001</v>
      </c>
      <c r="ER15" s="1">
        <f>[1]Ukraine!ER$6</f>
        <v>46.1</v>
      </c>
      <c r="ES15" s="1">
        <f>[1]Ukraine!ES$6</f>
        <v>183.55500000000001</v>
      </c>
      <c r="ET15" s="1">
        <f>[1]Ukraine!ET$6</f>
        <v>999.18</v>
      </c>
      <c r="EU15" s="1">
        <f>[1]Ukraine!EU$6</f>
        <v>1298.7600000000002</v>
      </c>
      <c r="EV15" s="1">
        <f>[1]Ukraine!EV$6</f>
        <v>1418.652</v>
      </c>
      <c r="EW15" s="1">
        <f>[1]Ukraine!EW$6</f>
        <v>1649.7</v>
      </c>
      <c r="EX15" s="1">
        <f>[1]Ukraine!EX$6</f>
        <v>1275.402</v>
      </c>
      <c r="EY15" s="1">
        <f>[1]Ukraine!EY$6</f>
        <v>1214.69</v>
      </c>
      <c r="EZ15" s="1">
        <f>[1]Ukraine!EZ$6</f>
        <v>357.86</v>
      </c>
      <c r="FA15" s="1">
        <f>[1]Ukraine!FA$6</f>
        <v>294.64499999999998</v>
      </c>
      <c r="FB15" s="1">
        <f>[1]Ukraine!FB$6</f>
        <v>206.971</v>
      </c>
      <c r="FC15" s="1">
        <f>[1]Ukraine!FC$6</f>
        <v>430.63000000000005</v>
      </c>
      <c r="FD15" s="1">
        <f>[1]Ukraine!FD$6</f>
        <v>803.65000000000009</v>
      </c>
      <c r="FE15" s="1">
        <f>[1]Ukraine!FE$6</f>
        <v>1179.655</v>
      </c>
      <c r="FF15" s="1">
        <f>[1]Ukraine!FF$6</f>
        <v>1278.67</v>
      </c>
      <c r="FG15" s="1">
        <f>[1]Ukraine!FG$6</f>
        <v>1214.54</v>
      </c>
      <c r="FH15" s="1">
        <f>[1]Ukraine!FH$6</f>
        <v>1578.3100000000002</v>
      </c>
      <c r="FI15" s="1">
        <f>[1]Ukraine!FI$6</f>
        <v>1772.155</v>
      </c>
      <c r="FJ15" s="1">
        <f>[1]Ukraine!FJ$6</f>
        <v>1626.2850000000001</v>
      </c>
      <c r="FK15" s="1">
        <f>[1]Ukraine!FK$6</f>
        <v>1254.8400000000001</v>
      </c>
      <c r="FL15" s="1">
        <f>[1]Ukraine!FL$6</f>
        <v>501.875</v>
      </c>
      <c r="FM15" s="1">
        <f>[1]Ukraine!FM$6</f>
        <v>344.75</v>
      </c>
      <c r="FN15" s="1">
        <f>[1]Ukraine!FN$6</f>
        <v>272.79000000000002</v>
      </c>
      <c r="FO15" s="1">
        <f>[1]Ukraine!FO$6</f>
        <v>499.98</v>
      </c>
      <c r="FP15" s="1">
        <f>[1]Ukraine!FP$6</f>
        <v>169.26500000000001</v>
      </c>
      <c r="FQ15" s="1">
        <f>[1]Ukraine!FQ$6</f>
        <v>372.63</v>
      </c>
      <c r="FR15" s="1">
        <f>[1]Ukraine!FR$6</f>
        <v>985.63</v>
      </c>
      <c r="FS15" s="1">
        <f>[1]Ukraine!FS$6</f>
        <v>804.005</v>
      </c>
      <c r="FT15" s="1">
        <f>[1]Ukraine!FT$6</f>
        <v>610.61500000000001</v>
      </c>
      <c r="FU15" s="1">
        <f>[1]Ukraine!FU$6</f>
        <v>932.53499999999997</v>
      </c>
      <c r="FV15" s="1">
        <f>[1]Ukraine!FV$6</f>
        <v>1057.0550000000001</v>
      </c>
      <c r="FW15" s="1">
        <f>[1]Ukraine!FW$6</f>
        <v>1360.3050000000001</v>
      </c>
      <c r="FX15" s="1">
        <f>[1]Ukraine!FX$6</f>
        <v>310.85000000000002</v>
      </c>
      <c r="FY15" s="1">
        <f>[1]Ukraine!FY$6</f>
        <v>376.36</v>
      </c>
      <c r="FZ15" s="1">
        <f>[1]Ukraine!FZ$6</f>
        <v>396.24</v>
      </c>
      <c r="GA15" s="1">
        <f>[1]Ukraine!GA$6</f>
        <v>669.15499999999997</v>
      </c>
      <c r="GB15" s="1">
        <f>[1]Ukraine!GB$6</f>
        <v>0</v>
      </c>
      <c r="GC15" s="1">
        <f>[1]Ukraine!GC$6</f>
        <v>0</v>
      </c>
      <c r="GD15" s="1">
        <f>[1]Ukraine!GD$6</f>
        <v>0</v>
      </c>
      <c r="GE15" s="1">
        <f>[1]Ukraine!GE$6</f>
        <v>0</v>
      </c>
      <c r="GF15" s="1">
        <f>[1]Ukraine!GF$6</f>
        <v>0</v>
      </c>
      <c r="GG15" s="1">
        <f>[1]Ukraine!GG$6</f>
        <v>0</v>
      </c>
      <c r="GH15" s="1">
        <f>[1]Ukraine!GH$6</f>
        <v>0</v>
      </c>
      <c r="GI15" s="1">
        <f>[1]Ukraine!GI$6</f>
        <v>0</v>
      </c>
      <c r="GJ15" s="1">
        <f>[1]Ukraine!GJ$6</f>
        <v>0</v>
      </c>
      <c r="GK15" s="1">
        <f>[1]Ukraine!GK$6</f>
        <v>0</v>
      </c>
      <c r="GL15" s="2">
        <f>SUM($B15:GK15)</f>
        <v>201935.46800000002</v>
      </c>
    </row>
    <row r="16" spans="1:194">
      <c r="A16" t="s">
        <v>4</v>
      </c>
      <c r="B16" s="1">
        <f>[1]USA!B$6</f>
        <v>0</v>
      </c>
      <c r="C16" s="1">
        <f>[1]USA!C$6</f>
        <v>0</v>
      </c>
      <c r="D16" s="1">
        <f>[1]USA!D$6</f>
        <v>0</v>
      </c>
      <c r="E16" s="1">
        <f>[1]USA!E$6</f>
        <v>0</v>
      </c>
      <c r="F16" s="1">
        <f>[1]USA!F$6</f>
        <v>0</v>
      </c>
      <c r="G16" s="1">
        <f>[1]USA!G$6</f>
        <v>0</v>
      </c>
      <c r="H16" s="1">
        <f>[1]USA!H$6</f>
        <v>0</v>
      </c>
      <c r="I16" s="1">
        <f>[1]USA!I$6</f>
        <v>0</v>
      </c>
      <c r="J16" s="1">
        <f>[1]USA!J$6</f>
        <v>0</v>
      </c>
      <c r="K16" s="1">
        <f>[1]USA!K$6</f>
        <v>0</v>
      </c>
      <c r="L16" s="1">
        <f>[1]USA!L$6</f>
        <v>0</v>
      </c>
      <c r="M16" s="1">
        <f>[1]USA!M$6</f>
        <v>0</v>
      </c>
      <c r="N16" s="1">
        <f>[1]USA!N$6</f>
        <v>0</v>
      </c>
      <c r="O16" s="1">
        <f>[1]USA!O$6</f>
        <v>0</v>
      </c>
      <c r="P16" s="1">
        <f>[1]USA!P$6</f>
        <v>0</v>
      </c>
      <c r="Q16" s="1">
        <f>[1]USA!Q$6</f>
        <v>0</v>
      </c>
      <c r="R16" s="1">
        <f>[1]USA!R$6</f>
        <v>0</v>
      </c>
      <c r="S16" s="1">
        <f>[1]USA!S$6</f>
        <v>0</v>
      </c>
      <c r="T16" s="1">
        <f>[1]USA!T$6</f>
        <v>0</v>
      </c>
      <c r="U16" s="1">
        <f>[1]USA!U$6</f>
        <v>0</v>
      </c>
      <c r="V16" s="1">
        <f>[1]USA!V$6</f>
        <v>0</v>
      </c>
      <c r="W16" s="1">
        <f>[1]USA!W$6</f>
        <v>0</v>
      </c>
      <c r="X16" s="1">
        <f>[1]USA!X$6</f>
        <v>0</v>
      </c>
      <c r="Y16" s="1">
        <f>[1]USA!Y$6</f>
        <v>0</v>
      </c>
      <c r="Z16" s="1">
        <f>[1]USA!Z$6</f>
        <v>0</v>
      </c>
      <c r="AA16" s="1">
        <f>[1]USA!AA$6</f>
        <v>0</v>
      </c>
      <c r="AB16" s="1">
        <f>[1]USA!AB$6</f>
        <v>0</v>
      </c>
      <c r="AC16" s="1">
        <f>[1]USA!AC$6</f>
        <v>0</v>
      </c>
      <c r="AD16" s="1">
        <f>[1]USA!AD$6</f>
        <v>0</v>
      </c>
      <c r="AE16" s="1">
        <f>[1]USA!AE$6</f>
        <v>0</v>
      </c>
      <c r="AF16" s="1">
        <f>[1]USA!AF$6</f>
        <v>0</v>
      </c>
      <c r="AG16" s="1">
        <f>[1]USA!AG$6</f>
        <v>0</v>
      </c>
      <c r="AH16" s="1">
        <f>[1]USA!AH$6</f>
        <v>0</v>
      </c>
      <c r="AI16" s="1">
        <f>[1]USA!AI$6</f>
        <v>0</v>
      </c>
      <c r="AJ16" s="1">
        <f>[1]USA!AJ$6</f>
        <v>0</v>
      </c>
      <c r="AK16" s="1">
        <f>[1]USA!AK$6</f>
        <v>0</v>
      </c>
      <c r="AL16" s="1">
        <f>[1]USA!AL$6</f>
        <v>0</v>
      </c>
      <c r="AM16" s="1">
        <f>[1]USA!AM$6</f>
        <v>0</v>
      </c>
      <c r="AN16" s="1">
        <f>[1]USA!AN$6</f>
        <v>0</v>
      </c>
      <c r="AO16" s="1">
        <f>[1]USA!AO$6</f>
        <v>0</v>
      </c>
      <c r="AP16" s="1">
        <f>[1]USA!AP$6</f>
        <v>0</v>
      </c>
      <c r="AQ16" s="1">
        <f>[1]USA!AQ$6</f>
        <v>0</v>
      </c>
      <c r="AR16" s="1">
        <f>[1]USA!AR$6</f>
        <v>0</v>
      </c>
      <c r="AS16" s="1">
        <f>[1]USA!AS$6</f>
        <v>0</v>
      </c>
      <c r="AT16" s="1">
        <f>[1]USA!AT$6</f>
        <v>0</v>
      </c>
      <c r="AU16" s="1">
        <f>[1]USA!AU$6</f>
        <v>0</v>
      </c>
      <c r="AV16" s="1">
        <f>[1]USA!AV$6</f>
        <v>0</v>
      </c>
      <c r="AW16" s="1">
        <f>[1]USA!AW$6</f>
        <v>0</v>
      </c>
      <c r="AX16" s="1">
        <f>[1]USA!AX$6</f>
        <v>0</v>
      </c>
      <c r="AY16" s="1">
        <f>[1]USA!AY$6</f>
        <v>0</v>
      </c>
      <c r="AZ16" s="1">
        <f>[1]USA!AZ$6</f>
        <v>0</v>
      </c>
      <c r="BA16" s="1">
        <f>[1]USA!BA$6</f>
        <v>0</v>
      </c>
      <c r="BB16" s="1">
        <f>[1]USA!BB$6</f>
        <v>0</v>
      </c>
      <c r="BC16" s="1">
        <f>[1]USA!BC$6</f>
        <v>0</v>
      </c>
      <c r="BD16" s="1">
        <f>[1]USA!BD$6</f>
        <v>0</v>
      </c>
      <c r="BE16" s="1">
        <f>[1]USA!BE$6</f>
        <v>0</v>
      </c>
      <c r="BF16" s="1">
        <f>[1]USA!BF$6</f>
        <v>0.2</v>
      </c>
      <c r="BG16" s="1">
        <f>[1]USA!BG$6</f>
        <v>1.8</v>
      </c>
      <c r="BH16" s="1">
        <f>[1]USA!BH$6</f>
        <v>0</v>
      </c>
      <c r="BI16" s="1">
        <f>[1]USA!BI$6</f>
        <v>0</v>
      </c>
      <c r="BJ16" s="1">
        <f>[1]USA!BJ$6</f>
        <v>0</v>
      </c>
      <c r="BK16" s="1">
        <f>[1]USA!BK$6</f>
        <v>0</v>
      </c>
      <c r="BL16" s="1">
        <f>[1]USA!BL$6</f>
        <v>9.4</v>
      </c>
      <c r="BM16" s="1">
        <f>[1]USA!BM$6</f>
        <v>0</v>
      </c>
      <c r="BN16" s="1">
        <f>[1]USA!BN$6</f>
        <v>0</v>
      </c>
      <c r="BO16" s="1">
        <f>[1]USA!BO$6</f>
        <v>0</v>
      </c>
      <c r="BP16" s="1">
        <f>[1]USA!BP$6</f>
        <v>0</v>
      </c>
      <c r="BQ16" s="1">
        <f>[1]USA!BQ$6</f>
        <v>0</v>
      </c>
      <c r="BR16" s="1">
        <f>[1]USA!BR$6</f>
        <v>0</v>
      </c>
      <c r="BS16" s="1">
        <f>[1]USA!BS$6</f>
        <v>0</v>
      </c>
      <c r="BT16" s="1">
        <f>[1]USA!BT$6</f>
        <v>0</v>
      </c>
      <c r="BU16" s="1">
        <f>[1]USA!BU$6</f>
        <v>0</v>
      </c>
      <c r="BV16" s="1">
        <f>[1]USA!BV$6</f>
        <v>0</v>
      </c>
      <c r="BW16" s="1">
        <f>[1]USA!BW$6</f>
        <v>0</v>
      </c>
      <c r="BX16" s="1">
        <f>[1]USA!BX$6</f>
        <v>0</v>
      </c>
      <c r="BY16" s="1">
        <f>[1]USA!BY$6</f>
        <v>0</v>
      </c>
      <c r="BZ16" s="1">
        <f>[1]USA!BZ$6</f>
        <v>8.5</v>
      </c>
      <c r="CA16" s="1">
        <f>[1]USA!CA$6</f>
        <v>0</v>
      </c>
      <c r="CB16" s="1">
        <f>[1]USA!CB$6</f>
        <v>0</v>
      </c>
      <c r="CC16" s="1">
        <f>[1]USA!CC$6</f>
        <v>13.100000000000001</v>
      </c>
      <c r="CD16" s="1">
        <f>[1]USA!CD$6</f>
        <v>0</v>
      </c>
      <c r="CE16" s="1">
        <f>[1]USA!CE$6</f>
        <v>0</v>
      </c>
      <c r="CF16" s="1">
        <f>[1]USA!CF$6</f>
        <v>0</v>
      </c>
      <c r="CG16" s="1">
        <f>[1]USA!CG$6</f>
        <v>0</v>
      </c>
      <c r="CH16" s="1">
        <f>[1]USA!CH$6</f>
        <v>0</v>
      </c>
      <c r="CI16" s="1">
        <f>[1]USA!CI$6</f>
        <v>0</v>
      </c>
      <c r="CJ16" s="1">
        <f>[1]USA!CJ$6</f>
        <v>0</v>
      </c>
      <c r="CK16" s="1">
        <f>[1]USA!CK$6</f>
        <v>0</v>
      </c>
      <c r="CL16" s="1">
        <f>[1]USA!CL$6</f>
        <v>1.5</v>
      </c>
      <c r="CM16" s="1">
        <f>[1]USA!CM$6</f>
        <v>0</v>
      </c>
      <c r="CN16" s="1">
        <f>[1]USA!CN$6</f>
        <v>0</v>
      </c>
      <c r="CO16" s="1">
        <f>[1]USA!CO$6</f>
        <v>0</v>
      </c>
      <c r="CP16" s="1">
        <f>[1]USA!CP$6</f>
        <v>0</v>
      </c>
      <c r="CQ16" s="1">
        <f>[1]USA!CQ$6</f>
        <v>0</v>
      </c>
      <c r="CR16" s="1">
        <f>[1]USA!CR$6</f>
        <v>0</v>
      </c>
      <c r="CS16" s="1">
        <f>[1]USA!CS$6</f>
        <v>4.8000000000000007</v>
      </c>
      <c r="CT16" s="1">
        <f>[1]USA!CT$6</f>
        <v>0</v>
      </c>
      <c r="CU16" s="1">
        <f>[1]USA!CU$6</f>
        <v>0</v>
      </c>
      <c r="CV16" s="1">
        <f>[1]USA!CV$6</f>
        <v>0</v>
      </c>
      <c r="CW16" s="1">
        <f>[1]USA!CW$6</f>
        <v>0</v>
      </c>
      <c r="CX16" s="1">
        <f>[1]USA!CX$6</f>
        <v>0</v>
      </c>
      <c r="CY16" s="1">
        <f>[1]USA!CY$6</f>
        <v>0</v>
      </c>
      <c r="CZ16" s="1">
        <f>[1]USA!CZ$6</f>
        <v>0</v>
      </c>
      <c r="DA16" s="1">
        <f>[1]USA!DA$6</f>
        <v>3.8000000000000003</v>
      </c>
      <c r="DB16" s="1">
        <f>[1]USA!DB$6</f>
        <v>0</v>
      </c>
      <c r="DC16" s="1">
        <f>[1]USA!DC$6</f>
        <v>0</v>
      </c>
      <c r="DD16" s="1">
        <f>[1]USA!DD$6</f>
        <v>0</v>
      </c>
      <c r="DE16" s="1">
        <f>[1]USA!DE$6</f>
        <v>3.1</v>
      </c>
      <c r="DF16" s="1">
        <f>[1]USA!DF$6</f>
        <v>0</v>
      </c>
      <c r="DG16" s="1">
        <f>[1]USA!DG$6</f>
        <v>0</v>
      </c>
      <c r="DH16" s="1">
        <f>[1]USA!DH$6</f>
        <v>1.6</v>
      </c>
      <c r="DI16" s="1">
        <f>[1]USA!DI$6</f>
        <v>0</v>
      </c>
      <c r="DJ16" s="1">
        <f>[1]USA!DJ$6</f>
        <v>0</v>
      </c>
      <c r="DK16" s="1">
        <f>[1]USA!DK$6</f>
        <v>0</v>
      </c>
      <c r="DL16" s="1">
        <f>[1]USA!DL$6</f>
        <v>3</v>
      </c>
      <c r="DM16" s="1">
        <f>[1]USA!DM$6</f>
        <v>0</v>
      </c>
      <c r="DN16" s="1">
        <f>[1]USA!DN$6</f>
        <v>0</v>
      </c>
      <c r="DO16" s="1">
        <f>[1]USA!DO$6</f>
        <v>0</v>
      </c>
      <c r="DP16" s="1">
        <f>[1]USA!DP$6</f>
        <v>6.1000000000000005</v>
      </c>
      <c r="DQ16" s="1">
        <f>[1]USA!DQ$6</f>
        <v>3</v>
      </c>
      <c r="DR16" s="1">
        <f>[1]USA!DR$6</f>
        <v>0</v>
      </c>
      <c r="DS16" s="1">
        <f>[1]USA!DS$6</f>
        <v>0</v>
      </c>
      <c r="DT16" s="1">
        <f>[1]USA!DT$6</f>
        <v>0</v>
      </c>
      <c r="DU16" s="1">
        <f>[1]USA!DU$6</f>
        <v>3.048</v>
      </c>
      <c r="DV16" s="1">
        <f>[1]USA!DV$6</f>
        <v>0</v>
      </c>
      <c r="DW16" s="1">
        <f>[1]USA!DW$6</f>
        <v>3.024</v>
      </c>
      <c r="DX16" s="1">
        <f>[1]USA!DX$6</f>
        <v>0</v>
      </c>
      <c r="DY16" s="1">
        <f>[1]USA!DY$6</f>
        <v>0</v>
      </c>
      <c r="DZ16" s="1">
        <f>[1]USA!DZ$6</f>
        <v>0</v>
      </c>
      <c r="EA16" s="1">
        <f>[1]USA!EA$6</f>
        <v>0</v>
      </c>
      <c r="EB16" s="1">
        <f>[1]USA!EB$6</f>
        <v>6.048</v>
      </c>
      <c r="EC16" s="1">
        <f>[1]USA!EC$6</f>
        <v>0</v>
      </c>
      <c r="ED16" s="1">
        <f>[1]USA!ED$6</f>
        <v>0</v>
      </c>
      <c r="EE16" s="1">
        <f>[1]USA!EE$6</f>
        <v>0</v>
      </c>
      <c r="EF16" s="1">
        <f>[1]USA!EF$6</f>
        <v>0</v>
      </c>
      <c r="EG16" s="1">
        <f>[1]USA!EG$6</f>
        <v>0</v>
      </c>
      <c r="EH16" s="1">
        <f>[1]USA!EH$6</f>
        <v>0</v>
      </c>
      <c r="EI16" s="1">
        <f>[1]USA!EI$6</f>
        <v>0</v>
      </c>
      <c r="EJ16" s="1">
        <f>[1]USA!EJ$6</f>
        <v>0</v>
      </c>
      <c r="EK16" s="1">
        <f>[1]USA!EK$6</f>
        <v>0</v>
      </c>
      <c r="EL16" s="1">
        <f>[1]USA!EL$6</f>
        <v>0</v>
      </c>
      <c r="EM16" s="1">
        <f>[1]USA!EM$6</f>
        <v>0</v>
      </c>
      <c r="EN16" s="1">
        <f>[1]USA!EN$6</f>
        <v>0</v>
      </c>
      <c r="EO16" s="1">
        <f>[1]USA!EO$6</f>
        <v>0</v>
      </c>
      <c r="EP16" s="1">
        <f>[1]USA!EP$6</f>
        <v>0</v>
      </c>
      <c r="EQ16" s="1">
        <f>[1]USA!EQ$6</f>
        <v>2.8000000000000004E-2</v>
      </c>
      <c r="ER16" s="1">
        <f>[1]USA!ER$6</f>
        <v>0</v>
      </c>
      <c r="ES16" s="1">
        <f>[1]USA!ES$6</f>
        <v>0</v>
      </c>
      <c r="ET16" s="1">
        <f>[1]USA!ET$6</f>
        <v>0</v>
      </c>
      <c r="EU16" s="1">
        <f>[1]USA!EU$6</f>
        <v>0</v>
      </c>
      <c r="EV16" s="1">
        <f>[1]USA!EV$6</f>
        <v>0</v>
      </c>
      <c r="EW16" s="1">
        <f>[1]USA!EW$6</f>
        <v>0</v>
      </c>
      <c r="EX16" s="1">
        <f>[1]USA!EX$6</f>
        <v>0</v>
      </c>
      <c r="EY16" s="1">
        <f>[1]USA!EY$6</f>
        <v>0</v>
      </c>
      <c r="EZ16" s="1">
        <f>[1]USA!EZ$6</f>
        <v>0</v>
      </c>
      <c r="FA16" s="1">
        <f>[1]USA!FA$6</f>
        <v>0</v>
      </c>
      <c r="FB16" s="1">
        <f>[1]USA!FB$6</f>
        <v>0</v>
      </c>
      <c r="FC16" s="1">
        <f>[1]USA!FC$6</f>
        <v>0</v>
      </c>
      <c r="FD16" s="1">
        <f>[1]USA!FD$6</f>
        <v>0</v>
      </c>
      <c r="FE16" s="1">
        <f>[1]USA!FE$6</f>
        <v>0</v>
      </c>
      <c r="FF16" s="1">
        <f>[1]USA!FF$6</f>
        <v>0</v>
      </c>
      <c r="FG16" s="1">
        <f>[1]USA!FG$6</f>
        <v>0</v>
      </c>
      <c r="FH16" s="1">
        <f>[1]USA!FH$6</f>
        <v>0</v>
      </c>
      <c r="FI16" s="1">
        <f>[1]USA!FI$6</f>
        <v>0</v>
      </c>
      <c r="FJ16" s="1">
        <f>[1]USA!FJ$6</f>
        <v>0</v>
      </c>
      <c r="FK16" s="1">
        <f>[1]USA!FK$6</f>
        <v>0</v>
      </c>
      <c r="FL16" s="1">
        <f>[1]USA!FL$6</f>
        <v>0</v>
      </c>
      <c r="FM16" s="1">
        <f>[1]USA!FM$6</f>
        <v>0</v>
      </c>
      <c r="FN16" s="1">
        <f>[1]USA!FN$6</f>
        <v>0</v>
      </c>
      <c r="FO16" s="1">
        <f>[1]USA!FO$6</f>
        <v>0</v>
      </c>
      <c r="FP16" s="1">
        <f>[1]USA!FP$6</f>
        <v>0</v>
      </c>
      <c r="FQ16" s="1">
        <f>[1]USA!FQ$6</f>
        <v>0</v>
      </c>
      <c r="FR16" s="1">
        <f>[1]USA!FR$6</f>
        <v>0</v>
      </c>
      <c r="FS16" s="1">
        <f>[1]USA!FS$6</f>
        <v>0</v>
      </c>
      <c r="FT16" s="1">
        <f>[1]USA!FT$6</f>
        <v>0</v>
      </c>
      <c r="FU16" s="1">
        <f>[1]USA!FU$6</f>
        <v>0</v>
      </c>
      <c r="FV16" s="1">
        <f>[1]USA!FV$6</f>
        <v>0</v>
      </c>
      <c r="FW16" s="1">
        <f>[1]USA!FW$6</f>
        <v>0</v>
      </c>
      <c r="FX16" s="1">
        <f>[1]USA!FX$6</f>
        <v>0</v>
      </c>
      <c r="FY16" s="1">
        <f>[1]USA!FY$6</f>
        <v>1.524</v>
      </c>
      <c r="FZ16" s="1">
        <f>[1]USA!FZ$6</f>
        <v>0</v>
      </c>
      <c r="GA16" s="1">
        <f>[1]USA!GA$6</f>
        <v>0</v>
      </c>
      <c r="GB16" s="1">
        <f>[1]USA!GB$6</f>
        <v>0</v>
      </c>
      <c r="GC16" s="1">
        <f>[1]USA!GC$6</f>
        <v>0</v>
      </c>
      <c r="GD16" s="1">
        <f>[1]USA!GD$6</f>
        <v>0</v>
      </c>
      <c r="GE16" s="1">
        <f>[1]USA!GE$6</f>
        <v>0</v>
      </c>
      <c r="GF16" s="1">
        <f>[1]USA!GF$6</f>
        <v>0</v>
      </c>
      <c r="GG16" s="1">
        <f>[1]USA!GG$6</f>
        <v>0</v>
      </c>
      <c r="GH16" s="1">
        <f>[1]USA!GH$6</f>
        <v>0</v>
      </c>
      <c r="GI16" s="1">
        <f>[1]USA!GI$6</f>
        <v>0</v>
      </c>
      <c r="GJ16" s="1">
        <f>[1]USA!GJ$6</f>
        <v>0</v>
      </c>
      <c r="GK16" s="1">
        <f>[1]USA!GK$6</f>
        <v>0</v>
      </c>
      <c r="GL16" s="2">
        <f>SUM($B16:GK16)</f>
        <v>73.572000000000003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[2]Austria!B$6</f>
        <v>0</v>
      </c>
      <c r="C18" s="1">
        <f>[2]Austria!C$6</f>
        <v>0</v>
      </c>
      <c r="D18" s="1">
        <f>[2]Austria!D$6</f>
        <v>0</v>
      </c>
      <c r="E18" s="1">
        <f>[2]Austria!E$6</f>
        <v>0</v>
      </c>
      <c r="F18" s="1">
        <f>[2]Austria!F$6</f>
        <v>0</v>
      </c>
      <c r="G18" s="1">
        <f>[2]Austria!G$6</f>
        <v>0</v>
      </c>
      <c r="H18" s="1">
        <f>[2]Austria!H$6</f>
        <v>0</v>
      </c>
      <c r="I18" s="1">
        <f>[2]Austria!I$6</f>
        <v>0</v>
      </c>
      <c r="J18" s="1">
        <f>[2]Austria!J$6</f>
        <v>0</v>
      </c>
      <c r="K18" s="1">
        <f>[2]Austria!K$6</f>
        <v>0</v>
      </c>
      <c r="L18" s="1">
        <f>[2]Austria!L$6</f>
        <v>0</v>
      </c>
      <c r="M18" s="1">
        <f>[2]Austria!M$6</f>
        <v>0</v>
      </c>
      <c r="N18" s="1">
        <f>[2]Austria!N$6</f>
        <v>0</v>
      </c>
      <c r="O18" s="1">
        <f>[2]Austria!O$6</f>
        <v>0</v>
      </c>
      <c r="P18" s="1">
        <f>[2]Austria!P$6</f>
        <v>0</v>
      </c>
      <c r="Q18" s="1">
        <f>[2]Austria!Q$6</f>
        <v>0</v>
      </c>
      <c r="R18" s="1">
        <f>[2]Austria!R$6</f>
        <v>0</v>
      </c>
      <c r="S18" s="1">
        <f>[2]Austria!S$6</f>
        <v>0</v>
      </c>
      <c r="T18" s="1">
        <f>[2]Austria!T$6</f>
        <v>0</v>
      </c>
      <c r="U18" s="1">
        <f>[2]Austria!U$6</f>
        <v>0</v>
      </c>
      <c r="V18" s="1">
        <f>[2]Austria!V$6</f>
        <v>0</v>
      </c>
      <c r="W18" s="1">
        <f>[2]Austria!W$6</f>
        <v>0</v>
      </c>
      <c r="X18" s="1">
        <f>[2]Austria!X$6</f>
        <v>0</v>
      </c>
      <c r="Y18" s="1">
        <f>[2]Austria!Y$6</f>
        <v>1</v>
      </c>
      <c r="Z18" s="1">
        <f>[2]Austria!Z$6</f>
        <v>3.9000000000000004</v>
      </c>
      <c r="AA18" s="1">
        <f>[2]Austria!AA$6</f>
        <v>156.70000000000002</v>
      </c>
      <c r="AB18" s="1">
        <f>[2]Austria!AB$6</f>
        <v>784</v>
      </c>
      <c r="AC18" s="1">
        <f>[2]Austria!AC$6</f>
        <v>838.2</v>
      </c>
      <c r="AD18" s="1">
        <f>[2]Austria!AD$6</f>
        <v>743</v>
      </c>
      <c r="AE18" s="1">
        <f>[2]Austria!AE$6</f>
        <v>1174.6000000000001</v>
      </c>
      <c r="AF18" s="1">
        <f>[2]Austria!AF$6</f>
        <v>792</v>
      </c>
      <c r="AG18" s="1">
        <f>[2]Austria!AG$6</f>
        <v>435.20000000000005</v>
      </c>
      <c r="AH18" s="1">
        <f>[2]Austria!AH$6</f>
        <v>336</v>
      </c>
      <c r="AI18" s="1">
        <f>[2]Austria!AI$6</f>
        <v>25.8</v>
      </c>
      <c r="AJ18" s="1">
        <f>[2]Austria!AJ$6</f>
        <v>4.2</v>
      </c>
      <c r="AK18" s="1">
        <f>[2]Austria!AK$6</f>
        <v>2.1</v>
      </c>
      <c r="AL18" s="1">
        <f>[2]Austria!AL$6</f>
        <v>21.6</v>
      </c>
      <c r="AM18" s="1">
        <f>[2]Austria!AM$6</f>
        <v>122.2</v>
      </c>
      <c r="AN18" s="1">
        <f>[2]Austria!AN$6</f>
        <v>552</v>
      </c>
      <c r="AO18" s="1">
        <f>[2]Austria!AO$6</f>
        <v>1028.5</v>
      </c>
      <c r="AP18" s="1">
        <f>[2]Austria!AP$6</f>
        <v>696</v>
      </c>
      <c r="AQ18" s="1">
        <f>[2]Austria!AQ$6</f>
        <v>624</v>
      </c>
      <c r="AR18" s="1">
        <f>[2]Austria!AR$6</f>
        <v>121.10000000000001</v>
      </c>
      <c r="AS18" s="1">
        <f>[2]Austria!AS$6</f>
        <v>384</v>
      </c>
      <c r="AT18" s="1">
        <f>[2]Austria!AT$6</f>
        <v>236.5</v>
      </c>
      <c r="AU18" s="1">
        <f>[2]Austria!AU$6</f>
        <v>312.40000000000003</v>
      </c>
      <c r="AV18" s="1">
        <f>[2]Austria!AV$6</f>
        <v>19.8</v>
      </c>
      <c r="AW18" s="1">
        <f>[2]Austria!AW$6</f>
        <v>9.6000000000000014</v>
      </c>
      <c r="AX18" s="1">
        <f>[2]Austria!AX$6</f>
        <v>308.5</v>
      </c>
      <c r="AY18" s="1">
        <f>[2]Austria!AY$6</f>
        <v>0</v>
      </c>
      <c r="AZ18" s="1">
        <f>[2]Austria!AZ$6</f>
        <v>336</v>
      </c>
      <c r="BA18" s="1">
        <f>[2]Austria!BA$6</f>
        <v>960</v>
      </c>
      <c r="BB18" s="1">
        <f>[2]Austria!BB$6</f>
        <v>504.3</v>
      </c>
      <c r="BC18" s="1">
        <f>[2]Austria!BC$6</f>
        <v>48</v>
      </c>
      <c r="BD18" s="1">
        <f>[2]Austria!BD$6</f>
        <v>0</v>
      </c>
      <c r="BE18" s="1">
        <f>[2]Austria!BE$6</f>
        <v>49.6</v>
      </c>
      <c r="BF18" s="1">
        <f>[2]Austria!BF$6</f>
        <v>456</v>
      </c>
      <c r="BG18" s="1">
        <f>[2]Austria!BG$6</f>
        <v>524.5</v>
      </c>
      <c r="BH18" s="1">
        <f>[2]Austria!BH$6</f>
        <v>147</v>
      </c>
      <c r="BI18" s="1">
        <f>[2]Austria!BI$6</f>
        <v>47.5</v>
      </c>
      <c r="BJ18" s="1">
        <f>[2]Austria!BJ$6</f>
        <v>0</v>
      </c>
      <c r="BK18" s="1">
        <f>[2]Austria!BK$6</f>
        <v>20.5</v>
      </c>
      <c r="BL18" s="1">
        <f>[2]Austria!BL$6</f>
        <v>54.1</v>
      </c>
      <c r="BM18" s="1">
        <f>[2]Austria!BM$6</f>
        <v>0</v>
      </c>
      <c r="BN18" s="1">
        <f>[2]Austria!BN$6</f>
        <v>21.1</v>
      </c>
      <c r="BO18" s="1">
        <f>[2]Austria!BO$6</f>
        <v>47.5</v>
      </c>
      <c r="BP18" s="1">
        <f>[2]Austria!BP$6</f>
        <v>242.5</v>
      </c>
      <c r="BQ18" s="1">
        <f>[2]Austria!BQ$6</f>
        <v>66.100000000000009</v>
      </c>
      <c r="BR18" s="1">
        <f>[2]Austria!BR$6</f>
        <v>0</v>
      </c>
      <c r="BS18" s="1">
        <f>[2]Austria!BS$6</f>
        <v>47.2</v>
      </c>
      <c r="BT18" s="1">
        <f>[2]Austria!BT$6</f>
        <v>22.5</v>
      </c>
      <c r="BU18" s="1">
        <f>[2]Austria!BU$6</f>
        <v>96.300000000000011</v>
      </c>
      <c r="BV18" s="1">
        <f>[2]Austria!BV$6</f>
        <v>24</v>
      </c>
      <c r="BW18" s="1">
        <f>[2]Austria!BW$6</f>
        <v>0</v>
      </c>
      <c r="BX18" s="1">
        <f>[2]Austria!BX$6</f>
        <v>0</v>
      </c>
      <c r="BY18" s="1">
        <f>[2]Austria!BY$6</f>
        <v>23.8</v>
      </c>
      <c r="BZ18" s="1">
        <f>[2]Austria!BZ$6</f>
        <v>22.5</v>
      </c>
      <c r="CA18" s="1">
        <f>[2]Austria!CA$6</f>
        <v>41.300000000000004</v>
      </c>
      <c r="CB18" s="1">
        <f>[2]Austria!CB$6</f>
        <v>19.100000000000001</v>
      </c>
      <c r="CC18" s="1">
        <f>[2]Austria!CC$6</f>
        <v>0</v>
      </c>
      <c r="CD18" s="1">
        <f>[2]Austria!CD$6</f>
        <v>0</v>
      </c>
      <c r="CE18" s="1">
        <f>[2]Austria!CE$6</f>
        <v>0</v>
      </c>
      <c r="CF18" s="1">
        <f>[2]Austria!CF$6</f>
        <v>24.8</v>
      </c>
      <c r="CG18" s="1">
        <f>[2]Austria!CG$6</f>
        <v>18.600000000000001</v>
      </c>
      <c r="CH18" s="1">
        <f>[2]Austria!CH$6</f>
        <v>0</v>
      </c>
      <c r="CI18" s="1">
        <f>[2]Austria!CI$6</f>
        <v>72.5</v>
      </c>
      <c r="CJ18" s="1">
        <f>[2]Austria!CJ$6</f>
        <v>0</v>
      </c>
      <c r="CK18" s="1">
        <f>[2]Austria!CK$6</f>
        <v>0</v>
      </c>
      <c r="CL18" s="1">
        <f>[2]Austria!CL$6</f>
        <v>0</v>
      </c>
      <c r="CM18" s="1">
        <f>[2]Austria!CM$6</f>
        <v>25.200000000000003</v>
      </c>
      <c r="CN18" s="1">
        <f>[2]Austria!CN$6</f>
        <v>0.60000000000000009</v>
      </c>
      <c r="CO18" s="1">
        <f>[2]Austria!CO$6</f>
        <v>0</v>
      </c>
      <c r="CP18" s="1">
        <f>[2]Austria!CP$6</f>
        <v>0</v>
      </c>
      <c r="CQ18" s="1">
        <f>[2]Austria!CQ$6</f>
        <v>0</v>
      </c>
      <c r="CR18" s="1">
        <f>[2]Austria!CR$6</f>
        <v>0</v>
      </c>
      <c r="CS18" s="1">
        <f>[2]Austria!CS$6</f>
        <v>0</v>
      </c>
      <c r="CT18" s="1">
        <f>[2]Austria!CT$6</f>
        <v>0</v>
      </c>
      <c r="CU18" s="1">
        <f>[2]Austria!CU$6</f>
        <v>0</v>
      </c>
      <c r="CV18" s="1">
        <f>[2]Austria!CV$6</f>
        <v>0</v>
      </c>
      <c r="CW18" s="1">
        <f>[2]Austria!CW$6</f>
        <v>0</v>
      </c>
      <c r="CX18" s="1">
        <f>[2]Austria!CX$6</f>
        <v>0</v>
      </c>
      <c r="CY18" s="1">
        <f>[2]Austria!CY$6</f>
        <v>0</v>
      </c>
      <c r="CZ18" s="1">
        <f>[2]Austria!CZ$6</f>
        <v>88</v>
      </c>
      <c r="DA18" s="1">
        <f>[2]Austria!DA$6</f>
        <v>0</v>
      </c>
      <c r="DB18" s="1">
        <f>[2]Austria!DB$6</f>
        <v>0</v>
      </c>
      <c r="DC18" s="1">
        <f>[2]Austria!DC$6</f>
        <v>44</v>
      </c>
      <c r="DD18" s="1">
        <f>[2]Austria!DD$6</f>
        <v>0</v>
      </c>
      <c r="DE18" s="1">
        <f>[2]Austria!DE$6</f>
        <v>0</v>
      </c>
      <c r="DF18" s="1">
        <f>[2]Austria!DF$6</f>
        <v>0</v>
      </c>
      <c r="DG18" s="1">
        <f>[2]Austria!DG$6</f>
        <v>0</v>
      </c>
      <c r="DH18" s="1">
        <f>[2]Austria!DH$6</f>
        <v>45.400000000000006</v>
      </c>
      <c r="DI18" s="1">
        <f>[2]Austria!DI$6</f>
        <v>408</v>
      </c>
      <c r="DJ18" s="1">
        <f>[2]Austria!DJ$6</f>
        <v>194</v>
      </c>
      <c r="DK18" s="1">
        <f>[2]Austria!DK$6</f>
        <v>0</v>
      </c>
      <c r="DL18" s="1">
        <f>[2]Austria!DL$6</f>
        <v>148.70000000000002</v>
      </c>
      <c r="DM18" s="1">
        <f>[2]Austria!DM$6</f>
        <v>143.5</v>
      </c>
      <c r="DN18" s="1">
        <f>[2]Austria!DN$6</f>
        <v>72</v>
      </c>
      <c r="DO18" s="1">
        <f>[2]Austria!DO$6</f>
        <v>0</v>
      </c>
      <c r="DP18" s="1">
        <f>[2]Austria!DP$6</f>
        <v>43.6</v>
      </c>
      <c r="DQ18" s="1">
        <f>[2]Austria!DQ$6</f>
        <v>0</v>
      </c>
      <c r="DR18" s="1">
        <f>[2]Austria!DR$6</f>
        <v>0</v>
      </c>
      <c r="DS18" s="1">
        <f>[2]Austria!DS$6</f>
        <v>0</v>
      </c>
      <c r="DT18" s="1">
        <f>[2]Austria!DT$6</f>
        <v>0</v>
      </c>
      <c r="DU18" s="1">
        <f>[2]Austria!DU$6</f>
        <v>274.45</v>
      </c>
      <c r="DV18" s="1">
        <f>[2]Austria!DV$6</f>
        <v>617</v>
      </c>
      <c r="DW18" s="1">
        <f>[2]Austria!DW$6</f>
        <v>100</v>
      </c>
      <c r="DX18" s="1">
        <f>[2]Austria!DX$6</f>
        <v>0</v>
      </c>
      <c r="DY18" s="1">
        <f>[2]Austria!DY$6</f>
        <v>0</v>
      </c>
      <c r="DZ18" s="1">
        <f>[2]Austria!DZ$6</f>
        <v>0</v>
      </c>
      <c r="EA18" s="1">
        <f>[2]Austria!EA$6</f>
        <v>1.0000000000000002E-2</v>
      </c>
      <c r="EB18" s="1">
        <f>[2]Austria!EB$6</f>
        <v>0</v>
      </c>
      <c r="EC18" s="1">
        <f>[2]Austria!EC$6</f>
        <v>3.4350000000000005</v>
      </c>
      <c r="ED18" s="1">
        <f>[2]Austria!ED$6</f>
        <v>6.0000000000000001E-3</v>
      </c>
      <c r="EE18" s="1">
        <f>[2]Austria!EE$6</f>
        <v>1.3740000000000001</v>
      </c>
      <c r="EF18" s="1">
        <f>[2]Austria!EF$6</f>
        <v>218.06100000000004</v>
      </c>
      <c r="EG18" s="1">
        <f>[2]Austria!EG$6</f>
        <v>481.38000000000005</v>
      </c>
      <c r="EH18" s="1">
        <f>[2]Austria!EH$6</f>
        <v>194.74800000000002</v>
      </c>
      <c r="EI18" s="1">
        <f>[2]Austria!EI$6</f>
        <v>25.374000000000002</v>
      </c>
      <c r="EJ18" s="1">
        <f>[2]Austria!EJ$6</f>
        <v>4.1219999999999999</v>
      </c>
      <c r="EK18" s="1">
        <f>[2]Austria!EK$6</f>
        <v>2.0609999999999999</v>
      </c>
      <c r="EL18" s="1">
        <f>[2]Austria!EL$6</f>
        <v>1.3740000000000001</v>
      </c>
      <c r="EM18" s="1">
        <f>[2]Austria!EM$6</f>
        <v>0.68700000000000006</v>
      </c>
      <c r="EN18" s="1">
        <f>[2]Austria!EN$6</f>
        <v>4.1219999999999999</v>
      </c>
      <c r="EO18" s="1">
        <f>[2]Austria!EO$6</f>
        <v>1.3740000000000001</v>
      </c>
      <c r="EP18" s="1">
        <f>[2]Austria!EP$6</f>
        <v>1.3740000000000001</v>
      </c>
      <c r="EQ18" s="1">
        <f>[2]Austria!EQ$6</f>
        <v>1.3740000000000001</v>
      </c>
      <c r="ER18" s="1">
        <f>[2]Austria!ER$6</f>
        <v>4.1219999999999999</v>
      </c>
      <c r="ES18" s="1">
        <f>[2]Austria!ES$6</f>
        <v>99.438000000000002</v>
      </c>
      <c r="ET18" s="1">
        <f>[2]Austria!ET$6</f>
        <v>28.808999999999997</v>
      </c>
      <c r="EU18" s="1">
        <f>[2]Austria!EU$6</f>
        <v>2.7480000000000002</v>
      </c>
      <c r="EV18" s="1">
        <f>[2]Austria!EV$6</f>
        <v>4.1219999999999999</v>
      </c>
      <c r="EW18" s="1">
        <f>[2]Austria!EW$6</f>
        <v>4.0990000000000002</v>
      </c>
      <c r="EX18" s="1">
        <f>[2]Austria!EX$6</f>
        <v>2.7480000000000002</v>
      </c>
      <c r="EY18" s="1">
        <f>[2]Austria!EY$6</f>
        <v>2.0609999999999999</v>
      </c>
      <c r="EZ18" s="1">
        <f>[2]Austria!EZ$6</f>
        <v>14.922000000000001</v>
      </c>
      <c r="FA18" s="1">
        <f>[2]Austria!FA$6</f>
        <v>2.7480000000000002</v>
      </c>
      <c r="FB18" s="1">
        <f>[2]Austria!FB$6</f>
        <v>2.0609999999999999</v>
      </c>
      <c r="FC18" s="1">
        <f>[2]Austria!FC$6</f>
        <v>26.748000000000005</v>
      </c>
      <c r="FD18" s="1">
        <f>[2]Austria!FD$6</f>
        <v>50.898000000000003</v>
      </c>
      <c r="FE18" s="1">
        <f>[2]Austria!FE$6</f>
        <v>72</v>
      </c>
      <c r="FF18" s="1">
        <f>[2]Austria!FF$6</f>
        <v>144</v>
      </c>
      <c r="FG18" s="1">
        <f>[2]Austria!FG$6</f>
        <v>716</v>
      </c>
      <c r="FH18" s="1">
        <f>[2]Austria!FH$6</f>
        <v>0</v>
      </c>
      <c r="FI18" s="1">
        <f>[2]Austria!FI$6</f>
        <v>0</v>
      </c>
      <c r="FJ18" s="1">
        <f>[2]Austria!FJ$6</f>
        <v>0</v>
      </c>
      <c r="FK18" s="1">
        <f>[2]Austria!FK$6</f>
        <v>0</v>
      </c>
      <c r="FL18" s="1">
        <f>[2]Austria!FL$6</f>
        <v>6.0000000000000001E-3</v>
      </c>
      <c r="FM18" s="1">
        <f>[2]Austria!FM$6</f>
        <v>0</v>
      </c>
      <c r="FN18" s="1">
        <f>[2]Austria!FN$6</f>
        <v>2.1000000000000001E-2</v>
      </c>
      <c r="FO18" s="1">
        <f>[2]Austria!FO$6</f>
        <v>6.0000000000000001E-3</v>
      </c>
      <c r="FP18" s="1">
        <f>[2]Austria!FP$6</f>
        <v>72</v>
      </c>
      <c r="FQ18" s="1">
        <f>[2]Austria!FQ$6</f>
        <v>0</v>
      </c>
      <c r="FR18" s="1">
        <f>[2]Austria!FR$6</f>
        <v>46</v>
      </c>
      <c r="FS18" s="1">
        <f>[2]Austria!FS$6</f>
        <v>1.2E-2</v>
      </c>
      <c r="FT18" s="1">
        <f>[2]Austria!FT$6</f>
        <v>0</v>
      </c>
      <c r="FU18" s="1">
        <f>[2]Austria!FU$6</f>
        <v>1E-3</v>
      </c>
      <c r="FV18" s="1">
        <f>[2]Austria!FV$6</f>
        <v>0</v>
      </c>
      <c r="FW18" s="1">
        <f>[2]Austria!FW$6</f>
        <v>0</v>
      </c>
      <c r="FX18" s="1">
        <f>[2]Austria!FX$6</f>
        <v>0</v>
      </c>
      <c r="FY18" s="1">
        <f>[2]Austria!FY$6</f>
        <v>120</v>
      </c>
      <c r="FZ18" s="1">
        <f>[2]Austria!FZ$6</f>
        <v>0</v>
      </c>
      <c r="GA18" s="1">
        <f>[2]Austria!GA$6</f>
        <v>0</v>
      </c>
      <c r="GB18" s="1">
        <f>[2]Austria!GB$6</f>
        <v>0</v>
      </c>
      <c r="GC18" s="1">
        <f>[2]Austria!GC$6</f>
        <v>0</v>
      </c>
      <c r="GD18" s="1">
        <f>[2]Austria!GD$6</f>
        <v>0</v>
      </c>
      <c r="GE18" s="1">
        <f>[2]Austria!GE$6</f>
        <v>0</v>
      </c>
      <c r="GF18" s="1">
        <f>[2]Austria!GF$6</f>
        <v>0</v>
      </c>
      <c r="GG18" s="1">
        <f>[2]Austria!GG$6</f>
        <v>0</v>
      </c>
      <c r="GH18" s="1">
        <f>[2]Austria!GH$6</f>
        <v>0</v>
      </c>
      <c r="GI18" s="1">
        <f>[2]Austria!GI$6</f>
        <v>0</v>
      </c>
      <c r="GJ18" s="1">
        <f>[2]Austria!GJ$6</f>
        <v>0</v>
      </c>
      <c r="GK18" s="1">
        <f>[2]Austria!GK$6</f>
        <v>0</v>
      </c>
      <c r="GL18" s="2">
        <f>SUM($B18:GK18)</f>
        <v>18231.096000000001</v>
      </c>
    </row>
    <row r="19" spans="1:194">
      <c r="A19" t="s">
        <v>28</v>
      </c>
      <c r="B19" s="1">
        <f>[2]Belgium!B$6</f>
        <v>0</v>
      </c>
      <c r="C19" s="1">
        <f>[2]Belgium!C$6</f>
        <v>0</v>
      </c>
      <c r="D19" s="1">
        <f>[2]Belgium!D$6</f>
        <v>0</v>
      </c>
      <c r="E19" s="1">
        <f>[2]Belgium!E$6</f>
        <v>0</v>
      </c>
      <c r="F19" s="1">
        <f>[2]Belgium!F$6</f>
        <v>0</v>
      </c>
      <c r="G19" s="1">
        <f>[2]Belgium!G$6</f>
        <v>0</v>
      </c>
      <c r="H19" s="1">
        <f>[2]Belgium!H$6</f>
        <v>0.1</v>
      </c>
      <c r="I19" s="1">
        <f>[2]Belgium!I$6</f>
        <v>0.1</v>
      </c>
      <c r="J19" s="1">
        <f>[2]Belgium!J$6</f>
        <v>0</v>
      </c>
      <c r="K19" s="1">
        <f>[2]Belgium!K$6</f>
        <v>0</v>
      </c>
      <c r="L19" s="1">
        <f>[2]Belgium!L$6</f>
        <v>0</v>
      </c>
      <c r="M19" s="1">
        <f>[2]Belgium!M$6</f>
        <v>0</v>
      </c>
      <c r="N19" s="1">
        <f>[2]Belgium!N$6</f>
        <v>0</v>
      </c>
      <c r="O19" s="1">
        <f>[2]Belgium!O$6</f>
        <v>0</v>
      </c>
      <c r="P19" s="1">
        <f>[2]Belgium!P$6</f>
        <v>0</v>
      </c>
      <c r="Q19" s="1">
        <f>[2]Belgium!Q$6</f>
        <v>0</v>
      </c>
      <c r="R19" s="1">
        <f>[2]Belgium!R$6</f>
        <v>0</v>
      </c>
      <c r="S19" s="1">
        <f>[2]Belgium!S$6</f>
        <v>0</v>
      </c>
      <c r="T19" s="1">
        <f>[2]Belgium!T$6</f>
        <v>0</v>
      </c>
      <c r="U19" s="1">
        <f>[2]Belgium!U$6</f>
        <v>0</v>
      </c>
      <c r="V19" s="1">
        <f>[2]Belgium!V$6</f>
        <v>0</v>
      </c>
      <c r="W19" s="1">
        <f>[2]Belgium!W$6</f>
        <v>0</v>
      </c>
      <c r="X19" s="1">
        <f>[2]Belgium!X$6</f>
        <v>0</v>
      </c>
      <c r="Y19" s="1">
        <f>[2]Belgium!Y$6</f>
        <v>0</v>
      </c>
      <c r="Z19" s="1">
        <f>[2]Belgium!Z$6</f>
        <v>0</v>
      </c>
      <c r="AA19" s="1">
        <f>[2]Belgium!AA$6</f>
        <v>0</v>
      </c>
      <c r="AB19" s="1">
        <f>[2]Belgium!AB$6</f>
        <v>0</v>
      </c>
      <c r="AC19" s="1">
        <f>[2]Belgium!AC$6</f>
        <v>0</v>
      </c>
      <c r="AD19" s="1">
        <f>[2]Belgium!AD$6</f>
        <v>0</v>
      </c>
      <c r="AE19" s="1">
        <f>[2]Belgium!AE$6</f>
        <v>0</v>
      </c>
      <c r="AF19" s="1">
        <f>[2]Belgium!AF$6</f>
        <v>0</v>
      </c>
      <c r="AG19" s="1">
        <f>[2]Belgium!AG$6</f>
        <v>0</v>
      </c>
      <c r="AH19" s="1">
        <f>[2]Belgium!AH$6</f>
        <v>0</v>
      </c>
      <c r="AI19" s="1">
        <f>[2]Belgium!AI$6</f>
        <v>0</v>
      </c>
      <c r="AJ19" s="1">
        <f>[2]Belgium!AJ$6</f>
        <v>0</v>
      </c>
      <c r="AK19" s="1">
        <f>[2]Belgium!AK$6</f>
        <v>0</v>
      </c>
      <c r="AL19" s="1">
        <f>[2]Belgium!AL$6</f>
        <v>0</v>
      </c>
      <c r="AM19" s="1">
        <f>[2]Belgium!AM$6</f>
        <v>0</v>
      </c>
      <c r="AN19" s="1">
        <f>[2]Belgium!AN$6</f>
        <v>0</v>
      </c>
      <c r="AO19" s="1">
        <f>[2]Belgium!AO$6</f>
        <v>0</v>
      </c>
      <c r="AP19" s="1">
        <f>[2]Belgium!AP$6</f>
        <v>0</v>
      </c>
      <c r="AQ19" s="1">
        <f>[2]Belgium!AQ$6</f>
        <v>0</v>
      </c>
      <c r="AR19" s="1">
        <f>[2]Belgium!AR$6</f>
        <v>0</v>
      </c>
      <c r="AS19" s="1">
        <f>[2]Belgium!AS$6</f>
        <v>0</v>
      </c>
      <c r="AT19" s="1">
        <f>[2]Belgium!AT$6</f>
        <v>0</v>
      </c>
      <c r="AU19" s="1">
        <f>[2]Belgium!AU$6</f>
        <v>0</v>
      </c>
      <c r="AV19" s="1">
        <f>[2]Belgium!AV$6</f>
        <v>0</v>
      </c>
      <c r="AW19" s="1">
        <f>[2]Belgium!AW$6</f>
        <v>0</v>
      </c>
      <c r="AX19" s="1">
        <f>[2]Belgium!AX$6</f>
        <v>0</v>
      </c>
      <c r="AY19" s="1">
        <f>[2]Belgium!AY$6</f>
        <v>0</v>
      </c>
      <c r="AZ19" s="1">
        <f>[2]Belgium!AZ$6</f>
        <v>0</v>
      </c>
      <c r="BA19" s="1">
        <f>[2]Belgium!BA$6</f>
        <v>0</v>
      </c>
      <c r="BB19" s="1">
        <f>[2]Belgium!BB$6</f>
        <v>0</v>
      </c>
      <c r="BC19" s="1">
        <f>[2]Belgium!BC$6</f>
        <v>0</v>
      </c>
      <c r="BD19" s="1">
        <f>[2]Belgium!BD$6</f>
        <v>0</v>
      </c>
      <c r="BE19" s="1">
        <f>[2]Belgium!BE$6</f>
        <v>0</v>
      </c>
      <c r="BF19" s="1">
        <f>[2]Belgium!BF$6</f>
        <v>0</v>
      </c>
      <c r="BG19" s="1">
        <f>[2]Belgium!BG$6</f>
        <v>0</v>
      </c>
      <c r="BH19" s="1">
        <f>[2]Belgium!BH$6</f>
        <v>0</v>
      </c>
      <c r="BI19" s="1">
        <f>[2]Belgium!BI$6</f>
        <v>0</v>
      </c>
      <c r="BJ19" s="1">
        <f>[2]Belgium!BJ$6</f>
        <v>0</v>
      </c>
      <c r="BK19" s="1">
        <f>[2]Belgium!BK$6</f>
        <v>0</v>
      </c>
      <c r="BL19" s="1">
        <f>[2]Belgium!BL$6</f>
        <v>0</v>
      </c>
      <c r="BM19" s="1">
        <f>[2]Belgium!BM$6</f>
        <v>0</v>
      </c>
      <c r="BN19" s="1">
        <f>[2]Belgium!BN$6</f>
        <v>0</v>
      </c>
      <c r="BO19" s="1">
        <f>[2]Belgium!BO$6</f>
        <v>0</v>
      </c>
      <c r="BP19" s="1">
        <f>[2]Belgium!BP$6</f>
        <v>0</v>
      </c>
      <c r="BQ19" s="1">
        <f>[2]Belgium!BQ$6</f>
        <v>0</v>
      </c>
      <c r="BR19" s="1">
        <f>[2]Belgium!BR$6</f>
        <v>0</v>
      </c>
      <c r="BS19" s="1">
        <f>[2]Belgium!BS$6</f>
        <v>0</v>
      </c>
      <c r="BT19" s="1">
        <f>[2]Belgium!BT$6</f>
        <v>0</v>
      </c>
      <c r="BU19" s="1">
        <f>[2]Belgium!BU$6</f>
        <v>0</v>
      </c>
      <c r="BV19" s="1">
        <f>[2]Belgium!BV$6</f>
        <v>0</v>
      </c>
      <c r="BW19" s="1">
        <f>[2]Belgium!BW$6</f>
        <v>0</v>
      </c>
      <c r="BX19" s="1">
        <f>[2]Belgium!BX$6</f>
        <v>0</v>
      </c>
      <c r="BY19" s="1">
        <f>[2]Belgium!BY$6</f>
        <v>0</v>
      </c>
      <c r="BZ19" s="1">
        <f>[2]Belgium!BZ$6</f>
        <v>0</v>
      </c>
      <c r="CA19" s="1">
        <f>[2]Belgium!CA$6</f>
        <v>0</v>
      </c>
      <c r="CB19" s="1">
        <f>[2]Belgium!CB$6</f>
        <v>0</v>
      </c>
      <c r="CC19" s="1">
        <f>[2]Belgium!CC$6</f>
        <v>0</v>
      </c>
      <c r="CD19" s="1">
        <f>[2]Belgium!CD$6</f>
        <v>0</v>
      </c>
      <c r="CE19" s="1">
        <f>[2]Belgium!CE$6</f>
        <v>0</v>
      </c>
      <c r="CF19" s="1">
        <f>[2]Belgium!CF$6</f>
        <v>0</v>
      </c>
      <c r="CG19" s="1">
        <f>[2]Belgium!CG$6</f>
        <v>0</v>
      </c>
      <c r="CH19" s="1">
        <f>[2]Belgium!CH$6</f>
        <v>0</v>
      </c>
      <c r="CI19" s="1">
        <f>[2]Belgium!CI$6</f>
        <v>0</v>
      </c>
      <c r="CJ19" s="1">
        <f>[2]Belgium!CJ$6</f>
        <v>0</v>
      </c>
      <c r="CK19" s="1">
        <f>[2]Belgium!CK$6</f>
        <v>0</v>
      </c>
      <c r="CL19" s="1">
        <f>[2]Belgium!CL$6</f>
        <v>0</v>
      </c>
      <c r="CM19" s="1">
        <f>[2]Belgium!CM$6</f>
        <v>0</v>
      </c>
      <c r="CN19" s="1">
        <f>[2]Belgium!CN$6</f>
        <v>0</v>
      </c>
      <c r="CO19" s="1">
        <f>[2]Belgium!CO$6</f>
        <v>0</v>
      </c>
      <c r="CP19" s="1">
        <f>[2]Belgium!CP$6</f>
        <v>0</v>
      </c>
      <c r="CQ19" s="1">
        <f>[2]Belgium!CQ$6</f>
        <v>0</v>
      </c>
      <c r="CR19" s="1">
        <f>[2]Belgium!CR$6</f>
        <v>0</v>
      </c>
      <c r="CS19" s="1">
        <f>[2]Belgium!CS$6</f>
        <v>0</v>
      </c>
      <c r="CT19" s="1">
        <f>[2]Belgium!CT$6</f>
        <v>0</v>
      </c>
      <c r="CU19" s="1">
        <f>[2]Belgium!CU$6</f>
        <v>0</v>
      </c>
      <c r="CV19" s="1">
        <f>[2]Belgium!CV$6</f>
        <v>0</v>
      </c>
      <c r="CW19" s="1">
        <f>[2]Belgium!CW$6</f>
        <v>0</v>
      </c>
      <c r="CX19" s="1">
        <f>[2]Belgium!CX$6</f>
        <v>0</v>
      </c>
      <c r="CY19" s="1">
        <f>[2]Belgium!CY$6</f>
        <v>0</v>
      </c>
      <c r="CZ19" s="1">
        <f>[2]Belgium!CZ$6</f>
        <v>0</v>
      </c>
      <c r="DA19" s="1">
        <f>[2]Belgium!DA$6</f>
        <v>0</v>
      </c>
      <c r="DB19" s="1">
        <f>[2]Belgium!DB$6</f>
        <v>0</v>
      </c>
      <c r="DC19" s="1">
        <f>[2]Belgium!DC$6</f>
        <v>0</v>
      </c>
      <c r="DD19" s="1">
        <f>[2]Belgium!DD$6</f>
        <v>0</v>
      </c>
      <c r="DE19" s="1">
        <f>[2]Belgium!DE$6</f>
        <v>0</v>
      </c>
      <c r="DF19" s="1">
        <f>[2]Belgium!DF$6</f>
        <v>0</v>
      </c>
      <c r="DG19" s="1">
        <f>[2]Belgium!DG$6</f>
        <v>0</v>
      </c>
      <c r="DH19" s="1">
        <f>[2]Belgium!DH$6</f>
        <v>0</v>
      </c>
      <c r="DI19" s="1">
        <f>[2]Belgium!DI$6</f>
        <v>0</v>
      </c>
      <c r="DJ19" s="1">
        <f>[2]Belgium!DJ$6</f>
        <v>0</v>
      </c>
      <c r="DK19" s="1">
        <f>[2]Belgium!DK$6</f>
        <v>0</v>
      </c>
      <c r="DL19" s="1">
        <f>[2]Belgium!DL$6</f>
        <v>0</v>
      </c>
      <c r="DM19" s="1">
        <f>[2]Belgium!DM$6</f>
        <v>0</v>
      </c>
      <c r="DN19" s="1">
        <f>[2]Belgium!DN$6</f>
        <v>0</v>
      </c>
      <c r="DO19" s="1">
        <f>[2]Belgium!DO$6</f>
        <v>0</v>
      </c>
      <c r="DP19" s="1">
        <f>[2]Belgium!DP$6</f>
        <v>0</v>
      </c>
      <c r="DQ19" s="1">
        <f>[2]Belgium!DQ$6</f>
        <v>0</v>
      </c>
      <c r="DR19" s="1">
        <f>[2]Belgium!DR$6</f>
        <v>0</v>
      </c>
      <c r="DS19" s="1">
        <f>[2]Belgium!DS$6</f>
        <v>0</v>
      </c>
      <c r="DT19" s="1">
        <f>[2]Belgium!DT$6</f>
        <v>0</v>
      </c>
      <c r="DU19" s="1">
        <f>[2]Belgium!DU$6</f>
        <v>0</v>
      </c>
      <c r="DV19" s="1">
        <f>[2]Belgium!DV$6</f>
        <v>0</v>
      </c>
      <c r="DW19" s="1">
        <f>[2]Belgium!DW$6</f>
        <v>0</v>
      </c>
      <c r="DX19" s="1">
        <f>[2]Belgium!DX$6</f>
        <v>0</v>
      </c>
      <c r="DY19" s="1">
        <f>[2]Belgium!DY$6</f>
        <v>0</v>
      </c>
      <c r="DZ19" s="1">
        <f>[2]Belgium!DZ$6</f>
        <v>0</v>
      </c>
      <c r="EA19" s="1">
        <f>[2]Belgium!EA$6</f>
        <v>0</v>
      </c>
      <c r="EB19" s="1">
        <f>[2]Belgium!EB$6</f>
        <v>4.6000000000000006E-2</v>
      </c>
      <c r="EC19" s="1">
        <f>[2]Belgium!EC$6</f>
        <v>0</v>
      </c>
      <c r="ED19" s="1">
        <f>[2]Belgium!ED$6</f>
        <v>0</v>
      </c>
      <c r="EE19" s="1">
        <f>[2]Belgium!EE$6</f>
        <v>0</v>
      </c>
      <c r="EF19" s="1">
        <f>[2]Belgium!EF$6</f>
        <v>0</v>
      </c>
      <c r="EG19" s="1">
        <f>[2]Belgium!EG$6</f>
        <v>0</v>
      </c>
      <c r="EH19" s="1">
        <f>[2]Belgium!EH$6</f>
        <v>4.6000000000000006E-2</v>
      </c>
      <c r="EI19" s="1">
        <f>[2]Belgium!EI$6</f>
        <v>9.1000000000000011E-2</v>
      </c>
      <c r="EJ19" s="1">
        <f>[2]Belgium!EJ$6</f>
        <v>0</v>
      </c>
      <c r="EK19" s="1">
        <f>[2]Belgium!EK$6</f>
        <v>0</v>
      </c>
      <c r="EL19" s="1">
        <f>[2]Belgium!EL$6</f>
        <v>0</v>
      </c>
      <c r="EM19" s="1">
        <f>[2]Belgium!EM$6</f>
        <v>0</v>
      </c>
      <c r="EN19" s="1">
        <f>[2]Belgium!EN$6</f>
        <v>0</v>
      </c>
      <c r="EO19" s="1">
        <f>[2]Belgium!EO$6</f>
        <v>0</v>
      </c>
      <c r="EP19" s="1">
        <f>[2]Belgium!EP$6</f>
        <v>0.18200000000000002</v>
      </c>
      <c r="EQ19" s="1">
        <f>[2]Belgium!EQ$6</f>
        <v>0</v>
      </c>
      <c r="ER19" s="1">
        <f>[2]Belgium!ER$6</f>
        <v>0</v>
      </c>
      <c r="ES19" s="1">
        <f>[2]Belgium!ES$6</f>
        <v>0</v>
      </c>
      <c r="ET19" s="1">
        <f>[2]Belgium!ET$6</f>
        <v>0.27400000000000002</v>
      </c>
      <c r="EU19" s="1">
        <f>[2]Belgium!EU$6</f>
        <v>0</v>
      </c>
      <c r="EV19" s="1">
        <f>[2]Belgium!EV$6</f>
        <v>0</v>
      </c>
      <c r="EW19" s="1">
        <f>[2]Belgium!EW$6</f>
        <v>0</v>
      </c>
      <c r="EX19" s="1">
        <f>[2]Belgium!EX$6</f>
        <v>0</v>
      </c>
      <c r="EY19" s="1">
        <f>[2]Belgium!EY$6</f>
        <v>0</v>
      </c>
      <c r="EZ19" s="1">
        <f>[2]Belgium!EZ$6</f>
        <v>0</v>
      </c>
      <c r="FA19" s="1">
        <f>[2]Belgium!FA$6</f>
        <v>0</v>
      </c>
      <c r="FB19" s="1">
        <f>[2]Belgium!FB$6</f>
        <v>0</v>
      </c>
      <c r="FC19" s="1">
        <f>[2]Belgium!FC$6</f>
        <v>0</v>
      </c>
      <c r="FD19" s="1">
        <f>[2]Belgium!FD$6</f>
        <v>0</v>
      </c>
      <c r="FE19" s="1">
        <f>[2]Belgium!FE$6</f>
        <v>0</v>
      </c>
      <c r="FF19" s="1">
        <f>[2]Belgium!FF$6</f>
        <v>0.18200000000000002</v>
      </c>
      <c r="FG19" s="1">
        <f>[2]Belgium!FG$6</f>
        <v>0</v>
      </c>
      <c r="FH19" s="1">
        <f>[2]Belgium!FH$6</f>
        <v>0</v>
      </c>
      <c r="FI19" s="1">
        <f>[2]Belgium!FI$6</f>
        <v>0</v>
      </c>
      <c r="FJ19" s="1">
        <f>[2]Belgium!FJ$6</f>
        <v>0</v>
      </c>
      <c r="FK19" s="1">
        <f>[2]Belgium!FK$6</f>
        <v>0</v>
      </c>
      <c r="FL19" s="1">
        <f>[2]Belgium!FL$6</f>
        <v>9.2000000000000012E-2</v>
      </c>
      <c r="FM19" s="1">
        <f>[2]Belgium!FM$6</f>
        <v>0</v>
      </c>
      <c r="FN19" s="1">
        <f>[2]Belgium!FN$6</f>
        <v>0</v>
      </c>
      <c r="FO19" s="1">
        <f>[2]Belgium!FO$6</f>
        <v>0</v>
      </c>
      <c r="FP19" s="1">
        <f>[2]Belgium!FP$6</f>
        <v>9.1999999999999998E-2</v>
      </c>
      <c r="FQ19" s="1">
        <f>[2]Belgium!FQ$6</f>
        <v>0</v>
      </c>
      <c r="FR19" s="1">
        <f>[2]Belgium!FR$6</f>
        <v>0</v>
      </c>
      <c r="FS19" s="1">
        <f>[2]Belgium!FS$6</f>
        <v>0</v>
      </c>
      <c r="FT19" s="1">
        <f>[2]Belgium!FT$6</f>
        <v>0</v>
      </c>
      <c r="FU19" s="1">
        <f>[2]Belgium!FU$6</f>
        <v>0</v>
      </c>
      <c r="FV19" s="1">
        <f>[2]Belgium!FV$6</f>
        <v>0</v>
      </c>
      <c r="FW19" s="1">
        <f>[2]Belgium!FW$6</f>
        <v>0</v>
      </c>
      <c r="FX19" s="1">
        <f>[2]Belgium!FX$6</f>
        <v>9.1999999999999998E-2</v>
      </c>
      <c r="FY19" s="1">
        <f>[2]Belgium!FY$6</f>
        <v>9.1999999999999998E-2</v>
      </c>
      <c r="FZ19" s="1">
        <f>[2]Belgium!FZ$6</f>
        <v>0</v>
      </c>
      <c r="GA19" s="1">
        <f>[2]Belgium!GA$6</f>
        <v>9.1999999999999998E-2</v>
      </c>
      <c r="GB19" s="1">
        <f>[2]Belgium!GB$6</f>
        <v>0</v>
      </c>
      <c r="GC19" s="1">
        <f>[2]Belgium!GC$6</f>
        <v>0</v>
      </c>
      <c r="GD19" s="1">
        <f>[2]Belgium!GD$6</f>
        <v>0</v>
      </c>
      <c r="GE19" s="1">
        <f>[2]Belgium!GE$6</f>
        <v>0</v>
      </c>
      <c r="GF19" s="1">
        <f>[2]Belgium!GF$6</f>
        <v>0</v>
      </c>
      <c r="GG19" s="1">
        <f>[2]Belgium!GG$6</f>
        <v>0</v>
      </c>
      <c r="GH19" s="1">
        <f>[2]Belgium!GH$6</f>
        <v>0</v>
      </c>
      <c r="GI19" s="1">
        <f>[2]Belgium!GI$6</f>
        <v>0</v>
      </c>
      <c r="GJ19" s="1">
        <f>[2]Belgium!GJ$6</f>
        <v>0</v>
      </c>
      <c r="GK19" s="1">
        <f>[2]Belgium!GK$6</f>
        <v>0</v>
      </c>
      <c r="GL19" s="2">
        <f>SUM($B19:GK19)</f>
        <v>1.4810000000000005</v>
      </c>
    </row>
    <row r="20" spans="1:194">
      <c r="A20" t="s">
        <v>29</v>
      </c>
      <c r="B20" s="1">
        <f>[2]Denmark!B$6</f>
        <v>0</v>
      </c>
      <c r="C20" s="1">
        <f>[2]Denmark!C$6</f>
        <v>0</v>
      </c>
      <c r="D20" s="1">
        <f>[2]Denmark!D$6</f>
        <v>0</v>
      </c>
      <c r="E20" s="1">
        <f>[2]Denmark!E$6</f>
        <v>0</v>
      </c>
      <c r="F20" s="1">
        <f>[2]Denmark!F$6</f>
        <v>0</v>
      </c>
      <c r="G20" s="1">
        <f>[2]Denmark!G$6</f>
        <v>0</v>
      </c>
      <c r="H20" s="1">
        <f>[2]Denmark!H$6</f>
        <v>0</v>
      </c>
      <c r="I20" s="1">
        <f>[2]Denmark!I$6</f>
        <v>0</v>
      </c>
      <c r="J20" s="1">
        <f>[2]Denmark!J$6</f>
        <v>0</v>
      </c>
      <c r="K20" s="1">
        <f>[2]Denmark!K$6</f>
        <v>0</v>
      </c>
      <c r="L20" s="1">
        <f>[2]Denmark!L$6</f>
        <v>0</v>
      </c>
      <c r="M20" s="1">
        <f>[2]Denmark!M$6</f>
        <v>0</v>
      </c>
      <c r="N20" s="1">
        <f>[2]Denmark!N$6</f>
        <v>0</v>
      </c>
      <c r="O20" s="1">
        <f>[2]Denmark!O$6</f>
        <v>0</v>
      </c>
      <c r="P20" s="1">
        <f>[2]Denmark!P$6</f>
        <v>0</v>
      </c>
      <c r="Q20" s="1">
        <f>[2]Denmark!Q$6</f>
        <v>0</v>
      </c>
      <c r="R20" s="1">
        <f>[2]Denmark!R$6</f>
        <v>0</v>
      </c>
      <c r="S20" s="1">
        <f>[2]Denmark!S$6</f>
        <v>0</v>
      </c>
      <c r="T20" s="1">
        <f>[2]Denmark!T$6</f>
        <v>0</v>
      </c>
      <c r="U20" s="1">
        <f>[2]Denmark!U$6</f>
        <v>0</v>
      </c>
      <c r="V20" s="1">
        <f>[2]Denmark!V$6</f>
        <v>0</v>
      </c>
      <c r="W20" s="1">
        <f>[2]Denmark!W$6</f>
        <v>0</v>
      </c>
      <c r="X20" s="1">
        <f>[2]Denmark!X$6</f>
        <v>0</v>
      </c>
      <c r="Y20" s="1">
        <f>[2]Denmark!Y$6</f>
        <v>0</v>
      </c>
      <c r="Z20" s="1">
        <f>[2]Denmark!Z$6</f>
        <v>0</v>
      </c>
      <c r="AA20" s="1">
        <f>[2]Denmark!AA$6</f>
        <v>0</v>
      </c>
      <c r="AB20" s="1">
        <f>[2]Denmark!AB$6</f>
        <v>0</v>
      </c>
      <c r="AC20" s="1">
        <f>[2]Denmark!AC$6</f>
        <v>0</v>
      </c>
      <c r="AD20" s="1">
        <f>[2]Denmark!AD$6</f>
        <v>0</v>
      </c>
      <c r="AE20" s="1">
        <f>[2]Denmark!AE$6</f>
        <v>0</v>
      </c>
      <c r="AF20" s="1">
        <f>[2]Denmark!AF$6</f>
        <v>0</v>
      </c>
      <c r="AG20" s="1">
        <f>[2]Denmark!AG$6</f>
        <v>0</v>
      </c>
      <c r="AH20" s="1">
        <f>[2]Denmark!AH$6</f>
        <v>0</v>
      </c>
      <c r="AI20" s="1">
        <f>[2]Denmark!AI$6</f>
        <v>0</v>
      </c>
      <c r="AJ20" s="1">
        <f>[2]Denmark!AJ$6</f>
        <v>0</v>
      </c>
      <c r="AK20" s="1">
        <f>[2]Denmark!AK$6</f>
        <v>0</v>
      </c>
      <c r="AL20" s="1">
        <f>[2]Denmark!AL$6</f>
        <v>0</v>
      </c>
      <c r="AM20" s="1">
        <f>[2]Denmark!AM$6</f>
        <v>0</v>
      </c>
      <c r="AN20" s="1">
        <f>[2]Denmark!AN$6</f>
        <v>0</v>
      </c>
      <c r="AO20" s="1">
        <f>[2]Denmark!AO$6</f>
        <v>0</v>
      </c>
      <c r="AP20" s="1">
        <f>[2]Denmark!AP$6</f>
        <v>0</v>
      </c>
      <c r="AQ20" s="1">
        <f>[2]Denmark!AQ$6</f>
        <v>0</v>
      </c>
      <c r="AR20" s="1">
        <f>[2]Denmark!AR$6</f>
        <v>0</v>
      </c>
      <c r="AS20" s="1">
        <f>[2]Denmark!AS$6</f>
        <v>0</v>
      </c>
      <c r="AT20" s="1">
        <f>[2]Denmark!AT$6</f>
        <v>0</v>
      </c>
      <c r="AU20" s="1">
        <f>[2]Denmark!AU$6</f>
        <v>0</v>
      </c>
      <c r="AV20" s="1">
        <f>[2]Denmark!AV$6</f>
        <v>0</v>
      </c>
      <c r="AW20" s="1">
        <f>[2]Denmark!AW$6</f>
        <v>0</v>
      </c>
      <c r="AX20" s="1">
        <f>[2]Denmark!AX$6</f>
        <v>0</v>
      </c>
      <c r="AY20" s="1">
        <f>[2]Denmark!AY$6</f>
        <v>0</v>
      </c>
      <c r="AZ20" s="1">
        <f>[2]Denmark!AZ$6</f>
        <v>0</v>
      </c>
      <c r="BA20" s="1">
        <f>[2]Denmark!BA$6</f>
        <v>0</v>
      </c>
      <c r="BB20" s="1">
        <f>[2]Denmark!BB$6</f>
        <v>0</v>
      </c>
      <c r="BC20" s="1">
        <f>[2]Denmark!BC$6</f>
        <v>0</v>
      </c>
      <c r="BD20" s="1">
        <f>[2]Denmark!BD$6</f>
        <v>0</v>
      </c>
      <c r="BE20" s="1">
        <f>[2]Denmark!BE$6</f>
        <v>0</v>
      </c>
      <c r="BF20" s="1">
        <f>[2]Denmark!BF$6</f>
        <v>0</v>
      </c>
      <c r="BG20" s="1">
        <f>[2]Denmark!BG$6</f>
        <v>0</v>
      </c>
      <c r="BH20" s="1">
        <f>[2]Denmark!BH$6</f>
        <v>0</v>
      </c>
      <c r="BI20" s="1">
        <f>[2]Denmark!BI$6</f>
        <v>0</v>
      </c>
      <c r="BJ20" s="1">
        <f>[2]Denmark!BJ$6</f>
        <v>0</v>
      </c>
      <c r="BK20" s="1">
        <f>[2]Denmark!BK$6</f>
        <v>0</v>
      </c>
      <c r="BL20" s="1">
        <f>[2]Denmark!BL$6</f>
        <v>0</v>
      </c>
      <c r="BM20" s="1">
        <f>[2]Denmark!BM$6</f>
        <v>0</v>
      </c>
      <c r="BN20" s="1">
        <f>[2]Denmark!BN$6</f>
        <v>0</v>
      </c>
      <c r="BO20" s="1">
        <f>[2]Denmark!BO$6</f>
        <v>0</v>
      </c>
      <c r="BP20" s="1">
        <f>[2]Denmark!BP$6</f>
        <v>0</v>
      </c>
      <c r="BQ20" s="1">
        <f>[2]Denmark!BQ$6</f>
        <v>0</v>
      </c>
      <c r="BR20" s="1">
        <f>[2]Denmark!BR$6</f>
        <v>0</v>
      </c>
      <c r="BS20" s="1">
        <f>[2]Denmark!BS$6</f>
        <v>0</v>
      </c>
      <c r="BT20" s="1">
        <f>[2]Denmark!BT$6</f>
        <v>0</v>
      </c>
      <c r="BU20" s="1">
        <f>[2]Denmark!BU$6</f>
        <v>0</v>
      </c>
      <c r="BV20" s="1">
        <f>[2]Denmark!BV$6</f>
        <v>0</v>
      </c>
      <c r="BW20" s="1">
        <f>[2]Denmark!BW$6</f>
        <v>0</v>
      </c>
      <c r="BX20" s="1">
        <f>[2]Denmark!BX$6</f>
        <v>0</v>
      </c>
      <c r="BY20" s="1">
        <f>[2]Denmark!BY$6</f>
        <v>0</v>
      </c>
      <c r="BZ20" s="1">
        <f>[2]Denmark!BZ$6</f>
        <v>0</v>
      </c>
      <c r="CA20" s="1">
        <f>[2]Denmark!CA$6</f>
        <v>0</v>
      </c>
      <c r="CB20" s="1">
        <f>[2]Denmark!CB$6</f>
        <v>0</v>
      </c>
      <c r="CC20" s="1">
        <f>[2]Denmark!CC$6</f>
        <v>0</v>
      </c>
      <c r="CD20" s="1">
        <f>[2]Denmark!CD$6</f>
        <v>0</v>
      </c>
      <c r="CE20" s="1">
        <f>[2]Denmark!CE$6</f>
        <v>0</v>
      </c>
      <c r="CF20" s="1">
        <f>[2]Denmark!CF$6</f>
        <v>0</v>
      </c>
      <c r="CG20" s="1">
        <f>[2]Denmark!CG$6</f>
        <v>0</v>
      </c>
      <c r="CH20" s="1">
        <f>[2]Denmark!CH$6</f>
        <v>0</v>
      </c>
      <c r="CI20" s="1">
        <f>[2]Denmark!CI$6</f>
        <v>0</v>
      </c>
      <c r="CJ20" s="1">
        <f>[2]Denmark!CJ$6</f>
        <v>0</v>
      </c>
      <c r="CK20" s="1">
        <f>[2]Denmark!CK$6</f>
        <v>0</v>
      </c>
      <c r="CL20" s="1">
        <f>[2]Denmark!CL$6</f>
        <v>0</v>
      </c>
      <c r="CM20" s="1">
        <f>[2]Denmark!CM$6</f>
        <v>0</v>
      </c>
      <c r="CN20" s="1">
        <f>[2]Denmark!CN$6</f>
        <v>0</v>
      </c>
      <c r="CO20" s="1">
        <f>[2]Denmark!CO$6</f>
        <v>0</v>
      </c>
      <c r="CP20" s="1">
        <f>[2]Denmark!CP$6</f>
        <v>0</v>
      </c>
      <c r="CQ20" s="1">
        <f>[2]Denmark!CQ$6</f>
        <v>0</v>
      </c>
      <c r="CR20" s="1">
        <f>[2]Denmark!CR$6</f>
        <v>0</v>
      </c>
      <c r="CS20" s="1">
        <f>[2]Denmark!CS$6</f>
        <v>0</v>
      </c>
      <c r="CT20" s="1">
        <f>[2]Denmark!CT$6</f>
        <v>0</v>
      </c>
      <c r="CU20" s="1">
        <f>[2]Denmark!CU$6</f>
        <v>0</v>
      </c>
      <c r="CV20" s="1">
        <f>[2]Denmark!CV$6</f>
        <v>0</v>
      </c>
      <c r="CW20" s="1">
        <f>[2]Denmark!CW$6</f>
        <v>0</v>
      </c>
      <c r="CX20" s="1">
        <f>[2]Denmark!CX$6</f>
        <v>0</v>
      </c>
      <c r="CY20" s="1">
        <f>[2]Denmark!CY$6</f>
        <v>0</v>
      </c>
      <c r="CZ20" s="1">
        <f>[2]Denmark!CZ$6</f>
        <v>0</v>
      </c>
      <c r="DA20" s="1">
        <f>[2]Denmark!DA$6</f>
        <v>0</v>
      </c>
      <c r="DB20" s="1">
        <f>[2]Denmark!DB$6</f>
        <v>0</v>
      </c>
      <c r="DC20" s="1">
        <f>[2]Denmark!DC$6</f>
        <v>0</v>
      </c>
      <c r="DD20" s="1">
        <f>[2]Denmark!DD$6</f>
        <v>0</v>
      </c>
      <c r="DE20" s="1">
        <f>[2]Denmark!DE$6</f>
        <v>0</v>
      </c>
      <c r="DF20" s="1">
        <f>[2]Denmark!DF$6</f>
        <v>0</v>
      </c>
      <c r="DG20" s="1">
        <f>[2]Denmark!DG$6</f>
        <v>0</v>
      </c>
      <c r="DH20" s="1">
        <f>[2]Denmark!DH$6</f>
        <v>0</v>
      </c>
      <c r="DI20" s="1">
        <f>[2]Denmark!DI$6</f>
        <v>0</v>
      </c>
      <c r="DJ20" s="1">
        <f>[2]Denmark!DJ$6</f>
        <v>0</v>
      </c>
      <c r="DK20" s="1">
        <f>[2]Denmark!DK$6</f>
        <v>0</v>
      </c>
      <c r="DL20" s="1">
        <f>[2]Denmark!DL$6</f>
        <v>0</v>
      </c>
      <c r="DM20" s="1">
        <f>[2]Denmark!DM$6</f>
        <v>0</v>
      </c>
      <c r="DN20" s="1">
        <f>[2]Denmark!DN$6</f>
        <v>0</v>
      </c>
      <c r="DO20" s="1">
        <f>[2]Denmark!DO$6</f>
        <v>0</v>
      </c>
      <c r="DP20" s="1">
        <f>[2]Denmark!DP$6</f>
        <v>0</v>
      </c>
      <c r="DQ20" s="1">
        <f>[2]Denmark!DQ$6</f>
        <v>0</v>
      </c>
      <c r="DR20" s="1">
        <f>[2]Denmark!DR$6</f>
        <v>0</v>
      </c>
      <c r="DS20" s="1">
        <f>[2]Denmark!DS$6</f>
        <v>0</v>
      </c>
      <c r="DT20" s="1">
        <f>[2]Denmark!DT$6</f>
        <v>0</v>
      </c>
      <c r="DU20" s="1">
        <f>[2]Denmark!DU$6</f>
        <v>0</v>
      </c>
      <c r="DV20" s="1">
        <f>[2]Denmark!DV$6</f>
        <v>0</v>
      </c>
      <c r="DW20" s="1">
        <f>[2]Denmark!DW$6</f>
        <v>0</v>
      </c>
      <c r="DX20" s="1">
        <f>[2]Denmark!DX$6</f>
        <v>0</v>
      </c>
      <c r="DY20" s="1">
        <f>[2]Denmark!DY$6</f>
        <v>0</v>
      </c>
      <c r="DZ20" s="1">
        <f>[2]Denmark!DZ$6</f>
        <v>0</v>
      </c>
      <c r="EA20" s="1">
        <f>[2]Denmark!EA$6</f>
        <v>0</v>
      </c>
      <c r="EB20" s="1">
        <f>[2]Denmark!EB$6</f>
        <v>0</v>
      </c>
      <c r="EC20" s="1">
        <f>[2]Denmark!EC$6</f>
        <v>0</v>
      </c>
      <c r="ED20" s="1">
        <f>[2]Denmark!ED$6</f>
        <v>0</v>
      </c>
      <c r="EE20" s="1">
        <f>[2]Denmark!EE$6</f>
        <v>0</v>
      </c>
      <c r="EF20" s="1">
        <f>[2]Denmark!EF$6</f>
        <v>0</v>
      </c>
      <c r="EG20" s="1">
        <f>[2]Denmark!EG$6</f>
        <v>0</v>
      </c>
      <c r="EH20" s="1">
        <f>[2]Denmark!EH$6</f>
        <v>0</v>
      </c>
      <c r="EI20" s="1">
        <f>[2]Denmark!EI$6</f>
        <v>0</v>
      </c>
      <c r="EJ20" s="1">
        <f>[2]Denmark!EJ$6</f>
        <v>0</v>
      </c>
      <c r="EK20" s="1">
        <f>[2]Denmark!EK$6</f>
        <v>0</v>
      </c>
      <c r="EL20" s="1">
        <f>[2]Denmark!EL$6</f>
        <v>0</v>
      </c>
      <c r="EM20" s="1">
        <f>[2]Denmark!EM$6</f>
        <v>0</v>
      </c>
      <c r="EN20" s="1">
        <f>[2]Denmark!EN$6</f>
        <v>0</v>
      </c>
      <c r="EO20" s="1">
        <f>[2]Denmark!EO$6</f>
        <v>0</v>
      </c>
      <c r="EP20" s="1">
        <f>[2]Denmark!EP$6</f>
        <v>0</v>
      </c>
      <c r="EQ20" s="1">
        <f>[2]Denmark!EQ$6</f>
        <v>0</v>
      </c>
      <c r="ER20" s="1">
        <f>[2]Denmark!ER$6</f>
        <v>0</v>
      </c>
      <c r="ES20" s="1">
        <f>[2]Denmark!ES$6</f>
        <v>0</v>
      </c>
      <c r="ET20" s="1">
        <f>[2]Denmark!ET$6</f>
        <v>0</v>
      </c>
      <c r="EU20" s="1">
        <f>[2]Denmark!EU$6</f>
        <v>0</v>
      </c>
      <c r="EV20" s="1">
        <f>[2]Denmark!EV$6</f>
        <v>0</v>
      </c>
      <c r="EW20" s="1">
        <f>[2]Denmark!EW$6</f>
        <v>0</v>
      </c>
      <c r="EX20" s="1">
        <f>[2]Denmark!EX$6</f>
        <v>0</v>
      </c>
      <c r="EY20" s="1">
        <f>[2]Denmark!EY$6</f>
        <v>0</v>
      </c>
      <c r="EZ20" s="1">
        <f>[2]Denmark!EZ$6</f>
        <v>0</v>
      </c>
      <c r="FA20" s="1">
        <f>[2]Denmark!FA$6</f>
        <v>0</v>
      </c>
      <c r="FB20" s="1">
        <f>[2]Denmark!FB$6</f>
        <v>0</v>
      </c>
      <c r="FC20" s="1">
        <f>[2]Denmark!FC$6</f>
        <v>0</v>
      </c>
      <c r="FD20" s="1">
        <f>[2]Denmark!FD$6</f>
        <v>0</v>
      </c>
      <c r="FE20" s="1">
        <f>[2]Denmark!FE$6</f>
        <v>0</v>
      </c>
      <c r="FF20" s="1">
        <f>[2]Denmark!FF$6</f>
        <v>0</v>
      </c>
      <c r="FG20" s="1">
        <f>[2]Denmark!FG$6</f>
        <v>0</v>
      </c>
      <c r="FH20" s="1">
        <f>[2]Denmark!FH$6</f>
        <v>0</v>
      </c>
      <c r="FI20" s="1">
        <f>[2]Denmark!FI$6</f>
        <v>0</v>
      </c>
      <c r="FJ20" s="1">
        <f>[2]Denmark!FJ$6</f>
        <v>0</v>
      </c>
      <c r="FK20" s="1">
        <f>[2]Denmark!FK$6</f>
        <v>0</v>
      </c>
      <c r="FL20" s="1">
        <f>[2]Denmark!FL$6</f>
        <v>0</v>
      </c>
      <c r="FM20" s="1">
        <f>[2]Denmark!FM$6</f>
        <v>0</v>
      </c>
      <c r="FN20" s="1">
        <f>[2]Denmark!FN$6</f>
        <v>0</v>
      </c>
      <c r="FO20" s="1">
        <f>[2]Denmark!FO$6</f>
        <v>0</v>
      </c>
      <c r="FP20" s="1">
        <f>[2]Denmark!FP$6</f>
        <v>0</v>
      </c>
      <c r="FQ20" s="1">
        <f>[2]Denmark!FQ$6</f>
        <v>0</v>
      </c>
      <c r="FR20" s="1">
        <f>[2]Denmark!FR$6</f>
        <v>0</v>
      </c>
      <c r="FS20" s="1">
        <f>[2]Denmark!FS$6</f>
        <v>0</v>
      </c>
      <c r="FT20" s="1">
        <f>[2]Denmark!FT$6</f>
        <v>0</v>
      </c>
      <c r="FU20" s="1">
        <f>[2]Denmark!FU$6</f>
        <v>0</v>
      </c>
      <c r="FV20" s="1">
        <f>[2]Denmark!FV$6</f>
        <v>0</v>
      </c>
      <c r="FW20" s="1">
        <f>[2]Denmark!FW$6</f>
        <v>0</v>
      </c>
      <c r="FX20" s="1">
        <f>[2]Denmark!FX$6</f>
        <v>0</v>
      </c>
      <c r="FY20" s="1">
        <f>[2]Denmark!FY$6</f>
        <v>0</v>
      </c>
      <c r="FZ20" s="1">
        <f>[2]Denmark!FZ$6</f>
        <v>0</v>
      </c>
      <c r="GA20" s="1">
        <f>[2]Denmark!GA$6</f>
        <v>0</v>
      </c>
      <c r="GB20" s="1">
        <f>[2]Denmark!GB$6</f>
        <v>0</v>
      </c>
      <c r="GC20" s="1">
        <f>[2]Denmark!GC$6</f>
        <v>0</v>
      </c>
      <c r="GD20" s="1">
        <f>[2]Denmark!GD$6</f>
        <v>0</v>
      </c>
      <c r="GE20" s="1">
        <f>[2]Denmark!GE$6</f>
        <v>0</v>
      </c>
      <c r="GF20" s="1">
        <f>[2]Denmark!GF$6</f>
        <v>0</v>
      </c>
      <c r="GG20" s="1">
        <f>[2]Denmark!GG$6</f>
        <v>0</v>
      </c>
      <c r="GH20" s="1">
        <f>[2]Denmark!GH$6</f>
        <v>0</v>
      </c>
      <c r="GI20" s="1">
        <f>[2]Denmark!GI$6</f>
        <v>0</v>
      </c>
      <c r="GJ20" s="1">
        <f>[2]Denmark!GJ$6</f>
        <v>0</v>
      </c>
      <c r="GK20" s="1">
        <f>[2]Denmark!GK$6</f>
        <v>0</v>
      </c>
      <c r="GL20" s="2">
        <f>SUM($B20:GK20)</f>
        <v>0</v>
      </c>
    </row>
    <row r="21" spans="1:194">
      <c r="A21" t="s">
        <v>30</v>
      </c>
      <c r="B21" s="1">
        <f>[2]Estonia!B$6</f>
        <v>0</v>
      </c>
      <c r="C21" s="1">
        <f>[2]Estonia!C$6</f>
        <v>0</v>
      </c>
      <c r="D21" s="1">
        <f>[2]Estonia!D$6</f>
        <v>0</v>
      </c>
      <c r="E21" s="1">
        <f>[2]Estonia!E$6</f>
        <v>0</v>
      </c>
      <c r="F21" s="1">
        <f>[2]Estonia!F$6</f>
        <v>0</v>
      </c>
      <c r="G21" s="1">
        <f>[2]Estonia!G$6</f>
        <v>0</v>
      </c>
      <c r="H21" s="1">
        <f>[2]Estonia!H$6</f>
        <v>0</v>
      </c>
      <c r="I21" s="1">
        <f>[2]Estonia!I$6</f>
        <v>0</v>
      </c>
      <c r="J21" s="1">
        <f>[2]Estonia!J$6</f>
        <v>0</v>
      </c>
      <c r="K21" s="1">
        <f>[2]Estonia!K$6</f>
        <v>0</v>
      </c>
      <c r="L21" s="1">
        <f>[2]Estonia!L$6</f>
        <v>0</v>
      </c>
      <c r="M21" s="1">
        <f>[2]Estonia!M$6</f>
        <v>0</v>
      </c>
      <c r="N21" s="1">
        <f>[2]Estonia!N$6</f>
        <v>0</v>
      </c>
      <c r="O21" s="1">
        <f>[2]Estonia!O$6</f>
        <v>0</v>
      </c>
      <c r="P21" s="1">
        <f>[2]Estonia!P$6</f>
        <v>0</v>
      </c>
      <c r="Q21" s="1">
        <f>[2]Estonia!Q$6</f>
        <v>0</v>
      </c>
      <c r="R21" s="1">
        <f>[2]Estonia!R$6</f>
        <v>0</v>
      </c>
      <c r="S21" s="1">
        <f>[2]Estonia!S$6</f>
        <v>0</v>
      </c>
      <c r="T21" s="1">
        <f>[2]Estonia!T$6</f>
        <v>0</v>
      </c>
      <c r="U21" s="1">
        <f>[2]Estonia!U$6</f>
        <v>0</v>
      </c>
      <c r="V21" s="1">
        <f>[2]Estonia!V$6</f>
        <v>0</v>
      </c>
      <c r="W21" s="1">
        <f>[2]Estonia!W$6</f>
        <v>0</v>
      </c>
      <c r="X21" s="1">
        <f>[2]Estonia!X$6</f>
        <v>0</v>
      </c>
      <c r="Y21" s="1">
        <f>[2]Estonia!Y$6</f>
        <v>0</v>
      </c>
      <c r="Z21" s="1">
        <f>[2]Estonia!Z$6</f>
        <v>0</v>
      </c>
      <c r="AA21" s="1">
        <f>[2]Estonia!AA$6</f>
        <v>0</v>
      </c>
      <c r="AB21" s="1">
        <f>[2]Estonia!AB$6</f>
        <v>0</v>
      </c>
      <c r="AC21" s="1">
        <f>[2]Estonia!AC$6</f>
        <v>0</v>
      </c>
      <c r="AD21" s="1">
        <f>[2]Estonia!AD$6</f>
        <v>0</v>
      </c>
      <c r="AE21" s="1">
        <f>[2]Estonia!AE$6</f>
        <v>0</v>
      </c>
      <c r="AF21" s="1">
        <f>[2]Estonia!AF$6</f>
        <v>0</v>
      </c>
      <c r="AG21" s="1">
        <f>[2]Estonia!AG$6</f>
        <v>0</v>
      </c>
      <c r="AH21" s="1">
        <f>[2]Estonia!AH$6</f>
        <v>0</v>
      </c>
      <c r="AI21" s="1">
        <f>[2]Estonia!AI$6</f>
        <v>0</v>
      </c>
      <c r="AJ21" s="1">
        <f>[2]Estonia!AJ$6</f>
        <v>0</v>
      </c>
      <c r="AK21" s="1">
        <f>[2]Estonia!AK$6</f>
        <v>0</v>
      </c>
      <c r="AL21" s="1">
        <f>[2]Estonia!AL$6</f>
        <v>0</v>
      </c>
      <c r="AM21" s="1">
        <f>[2]Estonia!AM$6</f>
        <v>0</v>
      </c>
      <c r="AN21" s="1">
        <f>[2]Estonia!AN$6</f>
        <v>0</v>
      </c>
      <c r="AO21" s="1">
        <f>[2]Estonia!AO$6</f>
        <v>0</v>
      </c>
      <c r="AP21" s="1">
        <f>[2]Estonia!AP$6</f>
        <v>0</v>
      </c>
      <c r="AQ21" s="1">
        <f>[2]Estonia!AQ$6</f>
        <v>0</v>
      </c>
      <c r="AR21" s="1">
        <f>[2]Estonia!AR$6</f>
        <v>0</v>
      </c>
      <c r="AS21" s="1">
        <f>[2]Estonia!AS$6</f>
        <v>0</v>
      </c>
      <c r="AT21" s="1">
        <f>[2]Estonia!AT$6</f>
        <v>0</v>
      </c>
      <c r="AU21" s="1">
        <f>[2]Estonia!AU$6</f>
        <v>0</v>
      </c>
      <c r="AV21" s="1">
        <f>[2]Estonia!AV$6</f>
        <v>0</v>
      </c>
      <c r="AW21" s="1">
        <f>[2]Estonia!AW$6</f>
        <v>0</v>
      </c>
      <c r="AX21" s="1">
        <f>[2]Estonia!AX$6</f>
        <v>0</v>
      </c>
      <c r="AY21" s="1">
        <f>[2]Estonia!AY$6</f>
        <v>0</v>
      </c>
      <c r="AZ21" s="1">
        <f>[2]Estonia!AZ$6</f>
        <v>0</v>
      </c>
      <c r="BA21" s="1">
        <f>[2]Estonia!BA$6</f>
        <v>0</v>
      </c>
      <c r="BB21" s="1">
        <f>[2]Estonia!BB$6</f>
        <v>0</v>
      </c>
      <c r="BC21" s="1">
        <f>[2]Estonia!BC$6</f>
        <v>0</v>
      </c>
      <c r="BD21" s="1">
        <f>[2]Estonia!BD$6</f>
        <v>0</v>
      </c>
      <c r="BE21" s="1">
        <f>[2]Estonia!BE$6</f>
        <v>0</v>
      </c>
      <c r="BF21" s="1">
        <f>[2]Estonia!BF$6</f>
        <v>0</v>
      </c>
      <c r="BG21" s="1">
        <f>[2]Estonia!BG$6</f>
        <v>0</v>
      </c>
      <c r="BH21" s="1">
        <f>[2]Estonia!BH$6</f>
        <v>0</v>
      </c>
      <c r="BI21" s="1">
        <f>[2]Estonia!BI$6</f>
        <v>0</v>
      </c>
      <c r="BJ21" s="1">
        <f>[2]Estonia!BJ$6</f>
        <v>0</v>
      </c>
      <c r="BK21" s="1">
        <f>[2]Estonia!BK$6</f>
        <v>0</v>
      </c>
      <c r="BL21" s="1">
        <f>[2]Estonia!BL$6</f>
        <v>0</v>
      </c>
      <c r="BM21" s="1">
        <f>[2]Estonia!BM$6</f>
        <v>0</v>
      </c>
      <c r="BN21" s="1">
        <f>[2]Estonia!BN$6</f>
        <v>0</v>
      </c>
      <c r="BO21" s="1">
        <f>[2]Estonia!BO$6</f>
        <v>0</v>
      </c>
      <c r="BP21" s="1">
        <f>[2]Estonia!BP$6</f>
        <v>0</v>
      </c>
      <c r="BQ21" s="1">
        <f>[2]Estonia!BQ$6</f>
        <v>0</v>
      </c>
      <c r="BR21" s="1">
        <f>[2]Estonia!BR$6</f>
        <v>0</v>
      </c>
      <c r="BS21" s="1">
        <f>[2]Estonia!BS$6</f>
        <v>0</v>
      </c>
      <c r="BT21" s="1">
        <f>[2]Estonia!BT$6</f>
        <v>0</v>
      </c>
      <c r="BU21" s="1">
        <f>[2]Estonia!BU$6</f>
        <v>0</v>
      </c>
      <c r="BV21" s="1">
        <f>[2]Estonia!BV$6</f>
        <v>0</v>
      </c>
      <c r="BW21" s="1">
        <f>[2]Estonia!BW$6</f>
        <v>0</v>
      </c>
      <c r="BX21" s="1">
        <f>[2]Estonia!BX$6</f>
        <v>0</v>
      </c>
      <c r="BY21" s="1">
        <f>[2]Estonia!BY$6</f>
        <v>0</v>
      </c>
      <c r="BZ21" s="1">
        <f>[2]Estonia!BZ$6</f>
        <v>0</v>
      </c>
      <c r="CA21" s="1">
        <f>[2]Estonia!CA$6</f>
        <v>0</v>
      </c>
      <c r="CB21" s="1">
        <f>[2]Estonia!CB$6</f>
        <v>0</v>
      </c>
      <c r="CC21" s="1">
        <f>[2]Estonia!CC$6</f>
        <v>0</v>
      </c>
      <c r="CD21" s="1">
        <f>[2]Estonia!CD$6</f>
        <v>0</v>
      </c>
      <c r="CE21" s="1">
        <f>[2]Estonia!CE$6</f>
        <v>7.8000000000000007</v>
      </c>
      <c r="CF21" s="1">
        <f>[2]Estonia!CF$6</f>
        <v>0</v>
      </c>
      <c r="CG21" s="1">
        <f>[2]Estonia!CG$6</f>
        <v>0</v>
      </c>
      <c r="CH21" s="1">
        <f>[2]Estonia!CH$6</f>
        <v>3.9000000000000004</v>
      </c>
      <c r="CI21" s="1">
        <f>[2]Estonia!CI$6</f>
        <v>0</v>
      </c>
      <c r="CJ21" s="1">
        <f>[2]Estonia!CJ$6</f>
        <v>0</v>
      </c>
      <c r="CK21" s="1">
        <f>[2]Estonia!CK$6</f>
        <v>0</v>
      </c>
      <c r="CL21" s="1">
        <f>[2]Estonia!CL$6</f>
        <v>0</v>
      </c>
      <c r="CM21" s="1">
        <f>[2]Estonia!CM$6</f>
        <v>0</v>
      </c>
      <c r="CN21" s="1">
        <f>[2]Estonia!CN$6</f>
        <v>0</v>
      </c>
      <c r="CO21" s="1">
        <f>[2]Estonia!CO$6</f>
        <v>7.8000000000000007</v>
      </c>
      <c r="CP21" s="1">
        <f>[2]Estonia!CP$6</f>
        <v>0</v>
      </c>
      <c r="CQ21" s="1">
        <f>[2]Estonia!CQ$6</f>
        <v>0</v>
      </c>
      <c r="CR21" s="1">
        <f>[2]Estonia!CR$6</f>
        <v>0</v>
      </c>
      <c r="CS21" s="1">
        <f>[2]Estonia!CS$6</f>
        <v>0</v>
      </c>
      <c r="CT21" s="1">
        <f>[2]Estonia!CT$6</f>
        <v>0</v>
      </c>
      <c r="CU21" s="1">
        <f>[2]Estonia!CU$6</f>
        <v>0</v>
      </c>
      <c r="CV21" s="1">
        <f>[2]Estonia!CV$6</f>
        <v>3.9000000000000004</v>
      </c>
      <c r="CW21" s="1">
        <f>[2]Estonia!CW$6</f>
        <v>0</v>
      </c>
      <c r="CX21" s="1">
        <f>[2]Estonia!CX$6</f>
        <v>0</v>
      </c>
      <c r="CY21" s="1">
        <f>[2]Estonia!CY$6</f>
        <v>0</v>
      </c>
      <c r="CZ21" s="1">
        <f>[2]Estonia!CZ$6</f>
        <v>0</v>
      </c>
      <c r="DA21" s="1">
        <f>[2]Estonia!DA$6</f>
        <v>0</v>
      </c>
      <c r="DB21" s="1">
        <f>[2]Estonia!DB$6</f>
        <v>0</v>
      </c>
      <c r="DC21" s="1">
        <f>[2]Estonia!DC$6</f>
        <v>170.8</v>
      </c>
      <c r="DD21" s="1">
        <f>[2]Estonia!DD$6</f>
        <v>0</v>
      </c>
      <c r="DE21" s="1">
        <f>[2]Estonia!DE$6</f>
        <v>12.700000000000001</v>
      </c>
      <c r="DF21" s="1">
        <f>[2]Estonia!DF$6</f>
        <v>0</v>
      </c>
      <c r="DG21" s="1">
        <f>[2]Estonia!DG$6</f>
        <v>0</v>
      </c>
      <c r="DH21" s="1">
        <f>[2]Estonia!DH$6</f>
        <v>0</v>
      </c>
      <c r="DI21" s="1">
        <f>[2]Estonia!DI$6</f>
        <v>0</v>
      </c>
      <c r="DJ21" s="1">
        <f>[2]Estonia!DJ$6</f>
        <v>0</v>
      </c>
      <c r="DK21" s="1">
        <f>[2]Estonia!DK$6</f>
        <v>0</v>
      </c>
      <c r="DL21" s="1">
        <f>[2]Estonia!DL$6</f>
        <v>0</v>
      </c>
      <c r="DM21" s="1">
        <f>[2]Estonia!DM$6</f>
        <v>0</v>
      </c>
      <c r="DN21" s="1">
        <f>[2]Estonia!DN$6</f>
        <v>0</v>
      </c>
      <c r="DO21" s="1">
        <f>[2]Estonia!DO$6</f>
        <v>0</v>
      </c>
      <c r="DP21" s="1">
        <f>[2]Estonia!DP$6</f>
        <v>0</v>
      </c>
      <c r="DQ21" s="1">
        <f>[2]Estonia!DQ$6</f>
        <v>0</v>
      </c>
      <c r="DR21" s="1">
        <f>[2]Estonia!DR$6</f>
        <v>26.025000000000002</v>
      </c>
      <c r="DS21" s="1">
        <f>[2]Estonia!DS$6</f>
        <v>2.9250000000000003</v>
      </c>
      <c r="DT21" s="1">
        <f>[2]Estonia!DT$6</f>
        <v>0</v>
      </c>
      <c r="DU21" s="1">
        <f>[2]Estonia!DU$6</f>
        <v>0</v>
      </c>
      <c r="DV21" s="1">
        <f>[2]Estonia!DV$6</f>
        <v>2.9250000000000003</v>
      </c>
      <c r="DW21" s="1">
        <f>[2]Estonia!DW$6</f>
        <v>51.84</v>
      </c>
      <c r="DX21" s="1">
        <f>[2]Estonia!DX$6</f>
        <v>0</v>
      </c>
      <c r="DY21" s="1">
        <f>[2]Estonia!DY$6</f>
        <v>2.9250000000000003</v>
      </c>
      <c r="DZ21" s="1">
        <f>[2]Estonia!DZ$6</f>
        <v>0</v>
      </c>
      <c r="EA21" s="1">
        <f>[2]Estonia!EA$6</f>
        <v>0</v>
      </c>
      <c r="EB21" s="1">
        <f>[2]Estonia!EB$6</f>
        <v>7.6000000000000005</v>
      </c>
      <c r="EC21" s="1">
        <f>[2]Estonia!EC$6</f>
        <v>2.9250000000000003</v>
      </c>
      <c r="ED21" s="1">
        <f>[2]Estonia!ED$6</f>
        <v>0</v>
      </c>
      <c r="EE21" s="1">
        <f>[2]Estonia!EE$6</f>
        <v>0</v>
      </c>
      <c r="EF21" s="1">
        <f>[2]Estonia!EF$6</f>
        <v>0</v>
      </c>
      <c r="EG21" s="1">
        <f>[2]Estonia!EG$6</f>
        <v>0</v>
      </c>
      <c r="EH21" s="1">
        <f>[2]Estonia!EH$6</f>
        <v>0</v>
      </c>
      <c r="EI21" s="1">
        <f>[2]Estonia!EI$6</f>
        <v>0</v>
      </c>
      <c r="EJ21" s="1">
        <f>[2]Estonia!EJ$6</f>
        <v>0</v>
      </c>
      <c r="EK21" s="1">
        <f>[2]Estonia!EK$6</f>
        <v>0</v>
      </c>
      <c r="EL21" s="1">
        <f>[2]Estonia!EL$6</f>
        <v>0</v>
      </c>
      <c r="EM21" s="1">
        <f>[2]Estonia!EM$6</f>
        <v>23.400000000000002</v>
      </c>
      <c r="EN21" s="1">
        <f>[2]Estonia!EN$6</f>
        <v>13.65</v>
      </c>
      <c r="EO21" s="1">
        <f>[2]Estonia!EO$6</f>
        <v>0</v>
      </c>
      <c r="EP21" s="1">
        <f>[2]Estonia!EP$6</f>
        <v>0</v>
      </c>
      <c r="EQ21" s="1">
        <f>[2]Estonia!EQ$6</f>
        <v>0</v>
      </c>
      <c r="ER21" s="1">
        <f>[2]Estonia!ER$6</f>
        <v>0</v>
      </c>
      <c r="ES21" s="1">
        <f>[2]Estonia!ES$6</f>
        <v>0</v>
      </c>
      <c r="ET21" s="1">
        <f>[2]Estonia!ET$6</f>
        <v>0</v>
      </c>
      <c r="EU21" s="1">
        <f>[2]Estonia!EU$6</f>
        <v>0</v>
      </c>
      <c r="EV21" s="1">
        <f>[2]Estonia!EV$6</f>
        <v>0</v>
      </c>
      <c r="EW21" s="1">
        <f>[2]Estonia!EW$6</f>
        <v>23.400000000000002</v>
      </c>
      <c r="EX21" s="1">
        <f>[2]Estonia!EX$6</f>
        <v>0</v>
      </c>
      <c r="EY21" s="1">
        <f>[2]Estonia!EY$6</f>
        <v>0</v>
      </c>
      <c r="EZ21" s="1">
        <f>[2]Estonia!EZ$6</f>
        <v>0</v>
      </c>
      <c r="FA21" s="1">
        <f>[2]Estonia!FA$6</f>
        <v>0</v>
      </c>
      <c r="FB21" s="1">
        <f>[2]Estonia!FB$6</f>
        <v>0</v>
      </c>
      <c r="FC21" s="1">
        <f>[2]Estonia!FC$6</f>
        <v>0</v>
      </c>
      <c r="FD21" s="1">
        <f>[2]Estonia!FD$6</f>
        <v>0</v>
      </c>
      <c r="FE21" s="1">
        <f>[2]Estonia!FE$6</f>
        <v>0</v>
      </c>
      <c r="FF21" s="1">
        <f>[2]Estonia!FF$6</f>
        <v>23.251000000000001</v>
      </c>
      <c r="FG21" s="1">
        <f>[2]Estonia!FG$6</f>
        <v>0</v>
      </c>
      <c r="FH21" s="1">
        <f>[2]Estonia!FH$6</f>
        <v>0</v>
      </c>
      <c r="FI21" s="1">
        <f>[2]Estonia!FI$6</f>
        <v>0</v>
      </c>
      <c r="FJ21" s="1">
        <f>[2]Estonia!FJ$6</f>
        <v>0</v>
      </c>
      <c r="FK21" s="1">
        <f>[2]Estonia!FK$6</f>
        <v>0</v>
      </c>
      <c r="FL21" s="1">
        <f>[2]Estonia!FL$6</f>
        <v>0</v>
      </c>
      <c r="FM21" s="1">
        <f>[2]Estonia!FM$6</f>
        <v>0</v>
      </c>
      <c r="FN21" s="1">
        <f>[2]Estonia!FN$6</f>
        <v>0</v>
      </c>
      <c r="FO21" s="1">
        <f>[2]Estonia!FO$6</f>
        <v>0</v>
      </c>
      <c r="FP21" s="1">
        <f>[2]Estonia!FP$6</f>
        <v>0</v>
      </c>
      <c r="FQ21" s="1">
        <f>[2]Estonia!FQ$6</f>
        <v>0</v>
      </c>
      <c r="FR21" s="1">
        <f>[2]Estonia!FR$6</f>
        <v>0</v>
      </c>
      <c r="FS21" s="1">
        <f>[2]Estonia!FS$6</f>
        <v>0</v>
      </c>
      <c r="FT21" s="1">
        <f>[2]Estonia!FT$6</f>
        <v>0</v>
      </c>
      <c r="FU21" s="1">
        <f>[2]Estonia!FU$6</f>
        <v>0</v>
      </c>
      <c r="FV21" s="1">
        <f>[2]Estonia!FV$6</f>
        <v>0</v>
      </c>
      <c r="FW21" s="1">
        <f>[2]Estonia!FW$6</f>
        <v>0</v>
      </c>
      <c r="FX21" s="1">
        <f>[2]Estonia!FX$6</f>
        <v>46.846000000000004</v>
      </c>
      <c r="FY21" s="1">
        <f>[2]Estonia!FY$6</f>
        <v>0</v>
      </c>
      <c r="FZ21" s="1">
        <f>[2]Estonia!FZ$6</f>
        <v>0</v>
      </c>
      <c r="GA21" s="1">
        <f>[2]Estonia!GA$6</f>
        <v>0</v>
      </c>
      <c r="GB21" s="1">
        <f>[2]Estonia!GB$6</f>
        <v>0</v>
      </c>
      <c r="GC21" s="1">
        <f>[2]Estonia!GC$6</f>
        <v>0</v>
      </c>
      <c r="GD21" s="1">
        <f>[2]Estonia!GD$6</f>
        <v>0</v>
      </c>
      <c r="GE21" s="1">
        <f>[2]Estonia!GE$6</f>
        <v>0</v>
      </c>
      <c r="GF21" s="1">
        <f>[2]Estonia!GF$6</f>
        <v>0</v>
      </c>
      <c r="GG21" s="1">
        <f>[2]Estonia!GG$6</f>
        <v>0</v>
      </c>
      <c r="GH21" s="1">
        <f>[2]Estonia!GH$6</f>
        <v>0</v>
      </c>
      <c r="GI21" s="1">
        <f>[2]Estonia!GI$6</f>
        <v>0</v>
      </c>
      <c r="GJ21" s="1">
        <f>[2]Estonia!GJ$6</f>
        <v>0</v>
      </c>
      <c r="GK21" s="1">
        <f>[2]Estonia!GK$6</f>
        <v>0</v>
      </c>
      <c r="GL21" s="2">
        <f>SUM($B21:GK21)</f>
        <v>434.61199999999997</v>
      </c>
    </row>
    <row r="22" spans="1:194">
      <c r="A22" t="s">
        <v>31</v>
      </c>
      <c r="B22" s="1">
        <f>[2]Finland!B$6</f>
        <v>0</v>
      </c>
      <c r="C22" s="1">
        <f>[2]Finland!C$6</f>
        <v>0</v>
      </c>
      <c r="D22" s="1">
        <f>[2]Finland!D$6</f>
        <v>0</v>
      </c>
      <c r="E22" s="1">
        <f>[2]Finland!E$6</f>
        <v>0</v>
      </c>
      <c r="F22" s="1">
        <f>[2]Finland!F$6</f>
        <v>0</v>
      </c>
      <c r="G22" s="1">
        <f>[2]Finland!G$6</f>
        <v>0</v>
      </c>
      <c r="H22" s="1">
        <f>[2]Finland!H$6</f>
        <v>0</v>
      </c>
      <c r="I22" s="1">
        <f>[2]Finland!I$6</f>
        <v>0</v>
      </c>
      <c r="J22" s="1">
        <f>[2]Finland!J$6</f>
        <v>0</v>
      </c>
      <c r="K22" s="1">
        <f>[2]Finland!K$6</f>
        <v>0</v>
      </c>
      <c r="L22" s="1">
        <f>[2]Finland!L$6</f>
        <v>0</v>
      </c>
      <c r="M22" s="1">
        <f>[2]Finland!M$6</f>
        <v>0</v>
      </c>
      <c r="N22" s="1">
        <f>[2]Finland!N$6</f>
        <v>0</v>
      </c>
      <c r="O22" s="1">
        <f>[2]Finland!O$6</f>
        <v>0</v>
      </c>
      <c r="P22" s="1">
        <f>[2]Finland!P$6</f>
        <v>0</v>
      </c>
      <c r="Q22" s="1">
        <f>[2]Finland!Q$6</f>
        <v>0</v>
      </c>
      <c r="R22" s="1">
        <f>[2]Finland!R$6</f>
        <v>0</v>
      </c>
      <c r="S22" s="1">
        <f>[2]Finland!S$6</f>
        <v>0</v>
      </c>
      <c r="T22" s="1">
        <f>[2]Finland!T$6</f>
        <v>0</v>
      </c>
      <c r="U22" s="1">
        <f>[2]Finland!U$6</f>
        <v>0</v>
      </c>
      <c r="V22" s="1">
        <f>[2]Finland!V$6</f>
        <v>0</v>
      </c>
      <c r="W22" s="1">
        <f>[2]Finland!W$6</f>
        <v>0</v>
      </c>
      <c r="X22" s="1">
        <f>[2]Finland!X$6</f>
        <v>0</v>
      </c>
      <c r="Y22" s="1">
        <f>[2]Finland!Y$6</f>
        <v>0</v>
      </c>
      <c r="Z22" s="1">
        <f>[2]Finland!Z$6</f>
        <v>0</v>
      </c>
      <c r="AA22" s="1">
        <f>[2]Finland!AA$6</f>
        <v>0</v>
      </c>
      <c r="AB22" s="1">
        <f>[2]Finland!AB$6</f>
        <v>0</v>
      </c>
      <c r="AC22" s="1">
        <f>[2]Finland!AC$6</f>
        <v>0</v>
      </c>
      <c r="AD22" s="1">
        <f>[2]Finland!AD$6</f>
        <v>0</v>
      </c>
      <c r="AE22" s="1">
        <f>[2]Finland!AE$6</f>
        <v>0</v>
      </c>
      <c r="AF22" s="1">
        <f>[2]Finland!AF$6</f>
        <v>0</v>
      </c>
      <c r="AG22" s="1">
        <f>[2]Finland!AG$6</f>
        <v>0</v>
      </c>
      <c r="AH22" s="1">
        <f>[2]Finland!AH$6</f>
        <v>0</v>
      </c>
      <c r="AI22" s="1">
        <f>[2]Finland!AI$6</f>
        <v>0</v>
      </c>
      <c r="AJ22" s="1">
        <f>[2]Finland!AJ$6</f>
        <v>0</v>
      </c>
      <c r="AK22" s="1">
        <f>[2]Finland!AK$6</f>
        <v>0</v>
      </c>
      <c r="AL22" s="1">
        <f>[2]Finland!AL$6</f>
        <v>0</v>
      </c>
      <c r="AM22" s="1">
        <f>[2]Finland!AM$6</f>
        <v>0</v>
      </c>
      <c r="AN22" s="1">
        <f>[2]Finland!AN$6</f>
        <v>0</v>
      </c>
      <c r="AO22" s="1">
        <f>[2]Finland!AO$6</f>
        <v>0</v>
      </c>
      <c r="AP22" s="1">
        <f>[2]Finland!AP$6</f>
        <v>0</v>
      </c>
      <c r="AQ22" s="1">
        <f>[2]Finland!AQ$6</f>
        <v>0</v>
      </c>
      <c r="AR22" s="1">
        <f>[2]Finland!AR$6</f>
        <v>0</v>
      </c>
      <c r="AS22" s="1">
        <f>[2]Finland!AS$6</f>
        <v>0</v>
      </c>
      <c r="AT22" s="1">
        <f>[2]Finland!AT$6</f>
        <v>0</v>
      </c>
      <c r="AU22" s="1">
        <f>[2]Finland!AU$6</f>
        <v>0</v>
      </c>
      <c r="AV22" s="1">
        <f>[2]Finland!AV$6</f>
        <v>0</v>
      </c>
      <c r="AW22" s="1">
        <f>[2]Finland!AW$6</f>
        <v>0</v>
      </c>
      <c r="AX22" s="1">
        <f>[2]Finland!AX$6</f>
        <v>0</v>
      </c>
      <c r="AY22" s="1">
        <f>[2]Finland!AY$6</f>
        <v>0</v>
      </c>
      <c r="AZ22" s="1">
        <f>[2]Finland!AZ$6</f>
        <v>0</v>
      </c>
      <c r="BA22" s="1">
        <f>[2]Finland!BA$6</f>
        <v>0</v>
      </c>
      <c r="BB22" s="1">
        <f>[2]Finland!BB$6</f>
        <v>0</v>
      </c>
      <c r="BC22" s="1">
        <f>[2]Finland!BC$6</f>
        <v>0</v>
      </c>
      <c r="BD22" s="1">
        <f>[2]Finland!BD$6</f>
        <v>0</v>
      </c>
      <c r="BE22" s="1">
        <f>[2]Finland!BE$6</f>
        <v>0</v>
      </c>
      <c r="BF22" s="1">
        <f>[2]Finland!BF$6</f>
        <v>0</v>
      </c>
      <c r="BG22" s="1">
        <f>[2]Finland!BG$6</f>
        <v>0</v>
      </c>
      <c r="BH22" s="1">
        <f>[2]Finland!BH$6</f>
        <v>0</v>
      </c>
      <c r="BI22" s="1">
        <f>[2]Finland!BI$6</f>
        <v>0</v>
      </c>
      <c r="BJ22" s="1">
        <f>[2]Finland!BJ$6</f>
        <v>0</v>
      </c>
      <c r="BK22" s="1">
        <f>[2]Finland!BK$6</f>
        <v>0</v>
      </c>
      <c r="BL22" s="1">
        <f>[2]Finland!BL$6</f>
        <v>0</v>
      </c>
      <c r="BM22" s="1">
        <f>[2]Finland!BM$6</f>
        <v>0</v>
      </c>
      <c r="BN22" s="1">
        <f>[2]Finland!BN$6</f>
        <v>0</v>
      </c>
      <c r="BO22" s="1">
        <f>[2]Finland!BO$6</f>
        <v>0</v>
      </c>
      <c r="BP22" s="1">
        <f>[2]Finland!BP$6</f>
        <v>0</v>
      </c>
      <c r="BQ22" s="1">
        <f>[2]Finland!BQ$6</f>
        <v>0</v>
      </c>
      <c r="BR22" s="1">
        <f>[2]Finland!BR$6</f>
        <v>0</v>
      </c>
      <c r="BS22" s="1">
        <f>[2]Finland!BS$6</f>
        <v>0</v>
      </c>
      <c r="BT22" s="1">
        <f>[2]Finland!BT$6</f>
        <v>0</v>
      </c>
      <c r="BU22" s="1">
        <f>[2]Finland!BU$6</f>
        <v>0</v>
      </c>
      <c r="BV22" s="1">
        <f>[2]Finland!BV$6</f>
        <v>0</v>
      </c>
      <c r="BW22" s="1">
        <f>[2]Finland!BW$6</f>
        <v>0</v>
      </c>
      <c r="BX22" s="1">
        <f>[2]Finland!BX$6</f>
        <v>0</v>
      </c>
      <c r="BY22" s="1">
        <f>[2]Finland!BY$6</f>
        <v>0</v>
      </c>
      <c r="BZ22" s="1">
        <f>[2]Finland!BZ$6</f>
        <v>0</v>
      </c>
      <c r="CA22" s="1">
        <f>[2]Finland!CA$6</f>
        <v>0</v>
      </c>
      <c r="CB22" s="1">
        <f>[2]Finland!CB$6</f>
        <v>0</v>
      </c>
      <c r="CC22" s="1">
        <f>[2]Finland!CC$6</f>
        <v>0</v>
      </c>
      <c r="CD22" s="1">
        <f>[2]Finland!CD$6</f>
        <v>0</v>
      </c>
      <c r="CE22" s="1">
        <f>[2]Finland!CE$6</f>
        <v>0</v>
      </c>
      <c r="CF22" s="1">
        <f>[2]Finland!CF$6</f>
        <v>0</v>
      </c>
      <c r="CG22" s="1">
        <f>[2]Finland!CG$6</f>
        <v>0</v>
      </c>
      <c r="CH22" s="1">
        <f>[2]Finland!CH$6</f>
        <v>0</v>
      </c>
      <c r="CI22" s="1">
        <f>[2]Finland!CI$6</f>
        <v>0</v>
      </c>
      <c r="CJ22" s="1">
        <f>[2]Finland!CJ$6</f>
        <v>0</v>
      </c>
      <c r="CK22" s="1">
        <f>[2]Finland!CK$6</f>
        <v>0</v>
      </c>
      <c r="CL22" s="1">
        <f>[2]Finland!CL$6</f>
        <v>0</v>
      </c>
      <c r="CM22" s="1">
        <f>[2]Finland!CM$6</f>
        <v>0</v>
      </c>
      <c r="CN22" s="1">
        <f>[2]Finland!CN$6</f>
        <v>0</v>
      </c>
      <c r="CO22" s="1">
        <f>[2]Finland!CO$6</f>
        <v>0</v>
      </c>
      <c r="CP22" s="1">
        <f>[2]Finland!CP$6</f>
        <v>0</v>
      </c>
      <c r="CQ22" s="1">
        <f>[2]Finland!CQ$6</f>
        <v>0</v>
      </c>
      <c r="CR22" s="1">
        <f>[2]Finland!CR$6</f>
        <v>0</v>
      </c>
      <c r="CS22" s="1">
        <f>[2]Finland!CS$6</f>
        <v>0</v>
      </c>
      <c r="CT22" s="1">
        <f>[2]Finland!CT$6</f>
        <v>0</v>
      </c>
      <c r="CU22" s="1">
        <f>[2]Finland!CU$6</f>
        <v>0</v>
      </c>
      <c r="CV22" s="1">
        <f>[2]Finland!CV$6</f>
        <v>0</v>
      </c>
      <c r="CW22" s="1">
        <f>[2]Finland!CW$6</f>
        <v>0</v>
      </c>
      <c r="CX22" s="1">
        <f>[2]Finland!CX$6</f>
        <v>0</v>
      </c>
      <c r="CY22" s="1">
        <f>[2]Finland!CY$6</f>
        <v>0</v>
      </c>
      <c r="CZ22" s="1">
        <f>[2]Finland!CZ$6</f>
        <v>0</v>
      </c>
      <c r="DA22" s="1">
        <f>[2]Finland!DA$6</f>
        <v>0</v>
      </c>
      <c r="DB22" s="1">
        <f>[2]Finland!DB$6</f>
        <v>0</v>
      </c>
      <c r="DC22" s="1">
        <f>[2]Finland!DC$6</f>
        <v>0</v>
      </c>
      <c r="DD22" s="1">
        <f>[2]Finland!DD$6</f>
        <v>0</v>
      </c>
      <c r="DE22" s="1">
        <f>[2]Finland!DE$6</f>
        <v>0</v>
      </c>
      <c r="DF22" s="1">
        <f>[2]Finland!DF$6</f>
        <v>0</v>
      </c>
      <c r="DG22" s="1">
        <f>[2]Finland!DG$6</f>
        <v>0</v>
      </c>
      <c r="DH22" s="1">
        <f>[2]Finland!DH$6</f>
        <v>0</v>
      </c>
      <c r="DI22" s="1">
        <f>[2]Finland!DI$6</f>
        <v>0</v>
      </c>
      <c r="DJ22" s="1">
        <f>[2]Finland!DJ$6</f>
        <v>0</v>
      </c>
      <c r="DK22" s="1">
        <f>[2]Finland!DK$6</f>
        <v>0</v>
      </c>
      <c r="DL22" s="1">
        <f>[2]Finland!DL$6</f>
        <v>0</v>
      </c>
      <c r="DM22" s="1">
        <f>[2]Finland!DM$6</f>
        <v>0</v>
      </c>
      <c r="DN22" s="1">
        <f>[2]Finland!DN$6</f>
        <v>0</v>
      </c>
      <c r="DO22" s="1">
        <f>[2]Finland!DO$6</f>
        <v>0</v>
      </c>
      <c r="DP22" s="1">
        <f>[2]Finland!DP$6</f>
        <v>0</v>
      </c>
      <c r="DQ22" s="1">
        <f>[2]Finland!DQ$6</f>
        <v>0</v>
      </c>
      <c r="DR22" s="1">
        <f>[2]Finland!DR$6</f>
        <v>0</v>
      </c>
      <c r="DS22" s="1">
        <f>[2]Finland!DS$6</f>
        <v>0</v>
      </c>
      <c r="DT22" s="1">
        <f>[2]Finland!DT$6</f>
        <v>0</v>
      </c>
      <c r="DU22" s="1">
        <f>[2]Finland!DU$6</f>
        <v>0</v>
      </c>
      <c r="DV22" s="1">
        <f>[2]Finland!DV$6</f>
        <v>0</v>
      </c>
      <c r="DW22" s="1">
        <f>[2]Finland!DW$6</f>
        <v>0</v>
      </c>
      <c r="DX22" s="1">
        <f>[2]Finland!DX$6</f>
        <v>0</v>
      </c>
      <c r="DY22" s="1">
        <f>[2]Finland!DY$6</f>
        <v>0</v>
      </c>
      <c r="DZ22" s="1">
        <f>[2]Finland!DZ$6</f>
        <v>0</v>
      </c>
      <c r="EA22" s="1">
        <f>[2]Finland!EA$6</f>
        <v>0</v>
      </c>
      <c r="EB22" s="1">
        <f>[2]Finland!EB$6</f>
        <v>0</v>
      </c>
      <c r="EC22" s="1">
        <f>[2]Finland!EC$6</f>
        <v>0</v>
      </c>
      <c r="ED22" s="1">
        <f>[2]Finland!ED$6</f>
        <v>0</v>
      </c>
      <c r="EE22" s="1">
        <f>[2]Finland!EE$6</f>
        <v>0</v>
      </c>
      <c r="EF22" s="1">
        <f>[2]Finland!EF$6</f>
        <v>0</v>
      </c>
      <c r="EG22" s="1">
        <f>[2]Finland!EG$6</f>
        <v>0</v>
      </c>
      <c r="EH22" s="1">
        <f>[2]Finland!EH$6</f>
        <v>0</v>
      </c>
      <c r="EI22" s="1">
        <f>[2]Finland!EI$6</f>
        <v>0</v>
      </c>
      <c r="EJ22" s="1">
        <f>[2]Finland!EJ$6</f>
        <v>0</v>
      </c>
      <c r="EK22" s="1">
        <f>[2]Finland!EK$6</f>
        <v>0</v>
      </c>
      <c r="EL22" s="1">
        <f>[2]Finland!EL$6</f>
        <v>0</v>
      </c>
      <c r="EM22" s="1">
        <f>[2]Finland!EM$6</f>
        <v>0</v>
      </c>
      <c r="EN22" s="1">
        <f>[2]Finland!EN$6</f>
        <v>0</v>
      </c>
      <c r="EO22" s="1">
        <f>[2]Finland!EO$6</f>
        <v>0</v>
      </c>
      <c r="EP22" s="1">
        <f>[2]Finland!EP$6</f>
        <v>0</v>
      </c>
      <c r="EQ22" s="1">
        <f>[2]Finland!EQ$6</f>
        <v>0</v>
      </c>
      <c r="ER22" s="1">
        <f>[2]Finland!ER$6</f>
        <v>0</v>
      </c>
      <c r="ES22" s="1">
        <f>[2]Finland!ES$6</f>
        <v>0</v>
      </c>
      <c r="ET22" s="1">
        <f>[2]Finland!ET$6</f>
        <v>0</v>
      </c>
      <c r="EU22" s="1">
        <f>[2]Finland!EU$6</f>
        <v>0</v>
      </c>
      <c r="EV22" s="1">
        <f>[2]Finland!EV$6</f>
        <v>0</v>
      </c>
      <c r="EW22" s="1">
        <f>[2]Finland!EW$6</f>
        <v>0</v>
      </c>
      <c r="EX22" s="1">
        <f>[2]Finland!EX$6</f>
        <v>0</v>
      </c>
      <c r="EY22" s="1">
        <f>[2]Finland!EY$6</f>
        <v>0</v>
      </c>
      <c r="EZ22" s="1">
        <f>[2]Finland!EZ$6</f>
        <v>0</v>
      </c>
      <c r="FA22" s="1">
        <f>[2]Finland!FA$6</f>
        <v>0</v>
      </c>
      <c r="FB22" s="1">
        <f>[2]Finland!FB$6</f>
        <v>0</v>
      </c>
      <c r="FC22" s="1">
        <f>[2]Finland!FC$6</f>
        <v>0</v>
      </c>
      <c r="FD22" s="1">
        <f>[2]Finland!FD$6</f>
        <v>0</v>
      </c>
      <c r="FE22" s="1">
        <f>[2]Finland!FE$6</f>
        <v>0</v>
      </c>
      <c r="FF22" s="1">
        <f>[2]Finland!FF$6</f>
        <v>0</v>
      </c>
      <c r="FG22" s="1">
        <f>[2]Finland!FG$6</f>
        <v>0</v>
      </c>
      <c r="FH22" s="1">
        <f>[2]Finland!FH$6</f>
        <v>0</v>
      </c>
      <c r="FI22" s="1">
        <f>[2]Finland!FI$6</f>
        <v>0</v>
      </c>
      <c r="FJ22" s="1">
        <f>[2]Finland!FJ$6</f>
        <v>0</v>
      </c>
      <c r="FK22" s="1">
        <f>[2]Finland!FK$6</f>
        <v>0</v>
      </c>
      <c r="FL22" s="1">
        <f>[2]Finland!FL$6</f>
        <v>0</v>
      </c>
      <c r="FM22" s="1">
        <f>[2]Finland!FM$6</f>
        <v>0</v>
      </c>
      <c r="FN22" s="1">
        <f>[2]Finland!FN$6</f>
        <v>0</v>
      </c>
      <c r="FO22" s="1">
        <f>[2]Finland!FO$6</f>
        <v>0</v>
      </c>
      <c r="FP22" s="1">
        <f>[2]Finland!FP$6</f>
        <v>0</v>
      </c>
      <c r="FQ22" s="1">
        <f>[2]Finland!FQ$6</f>
        <v>0</v>
      </c>
      <c r="FR22" s="1">
        <f>[2]Finland!FR$6</f>
        <v>0</v>
      </c>
      <c r="FS22" s="1">
        <f>[2]Finland!FS$6</f>
        <v>0</v>
      </c>
      <c r="FT22" s="1">
        <f>[2]Finland!FT$6</f>
        <v>0</v>
      </c>
      <c r="FU22" s="1">
        <f>[2]Finland!FU$6</f>
        <v>0</v>
      </c>
      <c r="FV22" s="1">
        <f>[2]Finland!FV$6</f>
        <v>0</v>
      </c>
      <c r="FW22" s="1">
        <f>[2]Finland!FW$6</f>
        <v>0</v>
      </c>
      <c r="FX22" s="1">
        <f>[2]Finland!FX$6</f>
        <v>0</v>
      </c>
      <c r="FY22" s="1">
        <f>[2]Finland!FY$6</f>
        <v>0</v>
      </c>
      <c r="FZ22" s="1">
        <f>[2]Finland!FZ$6</f>
        <v>0</v>
      </c>
      <c r="GA22" s="1">
        <f>[2]Finland!GA$6</f>
        <v>0</v>
      </c>
      <c r="GB22" s="1">
        <f>[2]Finland!GB$6</f>
        <v>0</v>
      </c>
      <c r="GC22" s="1">
        <f>[2]Finland!GC$6</f>
        <v>0</v>
      </c>
      <c r="GD22" s="1">
        <f>[2]Finland!GD$6</f>
        <v>0</v>
      </c>
      <c r="GE22" s="1">
        <f>[2]Finland!GE$6</f>
        <v>0</v>
      </c>
      <c r="GF22" s="1">
        <f>[2]Finland!GF$6</f>
        <v>0</v>
      </c>
      <c r="GG22" s="1">
        <f>[2]Finland!GG$6</f>
        <v>0</v>
      </c>
      <c r="GH22" s="1">
        <f>[2]Finland!GH$6</f>
        <v>0</v>
      </c>
      <c r="GI22" s="1">
        <f>[2]Finland!GI$6</f>
        <v>0</v>
      </c>
      <c r="GJ22" s="1">
        <f>[2]Finland!GJ$6</f>
        <v>0</v>
      </c>
      <c r="GK22" s="1">
        <f>[2]Finland!GK$6</f>
        <v>0</v>
      </c>
      <c r="GL22" s="2">
        <f>SUM($B22:GK22)</f>
        <v>0</v>
      </c>
    </row>
    <row r="23" spans="1:194">
      <c r="A23" t="s">
        <v>32</v>
      </c>
      <c r="B23" s="1">
        <f>[2]France!B$6</f>
        <v>0</v>
      </c>
      <c r="C23" s="1">
        <f>[2]France!C$6</f>
        <v>0</v>
      </c>
      <c r="D23" s="1">
        <f>[2]France!D$6</f>
        <v>0</v>
      </c>
      <c r="E23" s="1">
        <f>[2]France!E$6</f>
        <v>0</v>
      </c>
      <c r="F23" s="1">
        <f>[2]France!F$6</f>
        <v>0</v>
      </c>
      <c r="G23" s="1">
        <f>[2]France!G$6</f>
        <v>0</v>
      </c>
      <c r="H23" s="1">
        <f>[2]France!H$6</f>
        <v>0</v>
      </c>
      <c r="I23" s="1">
        <f>[2]France!I$6</f>
        <v>0</v>
      </c>
      <c r="J23" s="1">
        <f>[2]France!J$6</f>
        <v>0</v>
      </c>
      <c r="K23" s="1">
        <f>[2]France!K$6</f>
        <v>0</v>
      </c>
      <c r="L23" s="1">
        <f>[2]France!L$6</f>
        <v>0</v>
      </c>
      <c r="M23" s="1">
        <f>[2]France!M$6</f>
        <v>0</v>
      </c>
      <c r="N23" s="1">
        <f>[2]France!N$6</f>
        <v>0</v>
      </c>
      <c r="O23" s="1">
        <f>[2]France!O$6</f>
        <v>0</v>
      </c>
      <c r="P23" s="1">
        <f>[2]France!P$6</f>
        <v>0</v>
      </c>
      <c r="Q23" s="1">
        <f>[2]France!Q$6</f>
        <v>0</v>
      </c>
      <c r="R23" s="1">
        <f>[2]France!R$6</f>
        <v>0</v>
      </c>
      <c r="S23" s="1">
        <f>[2]France!S$6</f>
        <v>0</v>
      </c>
      <c r="T23" s="1">
        <f>[2]France!T$6</f>
        <v>0</v>
      </c>
      <c r="U23" s="1">
        <f>[2]France!U$6</f>
        <v>0</v>
      </c>
      <c r="V23" s="1">
        <f>[2]France!V$6</f>
        <v>0</v>
      </c>
      <c r="W23" s="1">
        <f>[2]France!W$6</f>
        <v>0</v>
      </c>
      <c r="X23" s="1">
        <f>[2]France!X$6</f>
        <v>0</v>
      </c>
      <c r="Y23" s="1">
        <f>[2]France!Y$6</f>
        <v>0</v>
      </c>
      <c r="Z23" s="1">
        <f>[2]France!Z$6</f>
        <v>0</v>
      </c>
      <c r="AA23" s="1">
        <f>[2]France!AA$6</f>
        <v>0</v>
      </c>
      <c r="AB23" s="1">
        <f>[2]France!AB$6</f>
        <v>0</v>
      </c>
      <c r="AC23" s="1">
        <f>[2]France!AC$6</f>
        <v>0</v>
      </c>
      <c r="AD23" s="1">
        <f>[2]France!AD$6</f>
        <v>0</v>
      </c>
      <c r="AE23" s="1">
        <f>[2]France!AE$6</f>
        <v>0</v>
      </c>
      <c r="AF23" s="1">
        <f>[2]France!AF$6</f>
        <v>0</v>
      </c>
      <c r="AG23" s="1">
        <f>[2]France!AG$6</f>
        <v>0</v>
      </c>
      <c r="AH23" s="1">
        <f>[2]France!AH$6</f>
        <v>0.30000000000000004</v>
      </c>
      <c r="AI23" s="1">
        <f>[2]France!AI$6</f>
        <v>0</v>
      </c>
      <c r="AJ23" s="1">
        <f>[2]France!AJ$6</f>
        <v>0</v>
      </c>
      <c r="AK23" s="1">
        <f>[2]France!AK$6</f>
        <v>0</v>
      </c>
      <c r="AL23" s="1">
        <f>[2]France!AL$6</f>
        <v>0</v>
      </c>
      <c r="AM23" s="1">
        <f>[2]France!AM$6</f>
        <v>0</v>
      </c>
      <c r="AN23" s="1">
        <f>[2]France!AN$6</f>
        <v>0</v>
      </c>
      <c r="AO23" s="1">
        <f>[2]France!AO$6</f>
        <v>0</v>
      </c>
      <c r="AP23" s="1">
        <f>[2]France!AP$6</f>
        <v>0</v>
      </c>
      <c r="AQ23" s="1">
        <f>[2]France!AQ$6</f>
        <v>0</v>
      </c>
      <c r="AR23" s="1">
        <f>[2]France!AR$6</f>
        <v>0</v>
      </c>
      <c r="AS23" s="1">
        <f>[2]France!AS$6</f>
        <v>0</v>
      </c>
      <c r="AT23" s="1">
        <f>[2]France!AT$6</f>
        <v>0</v>
      </c>
      <c r="AU23" s="1">
        <f>[2]France!AU$6</f>
        <v>0</v>
      </c>
      <c r="AV23" s="1">
        <f>[2]France!AV$6</f>
        <v>0</v>
      </c>
      <c r="AW23" s="1">
        <f>[2]France!AW$6</f>
        <v>0</v>
      </c>
      <c r="AX23" s="1">
        <f>[2]France!AX$6</f>
        <v>0</v>
      </c>
      <c r="AY23" s="1">
        <f>[2]France!AY$6</f>
        <v>0</v>
      </c>
      <c r="AZ23" s="1">
        <f>[2]France!AZ$6</f>
        <v>0</v>
      </c>
      <c r="BA23" s="1">
        <f>[2]France!BA$6</f>
        <v>0</v>
      </c>
      <c r="BB23" s="1">
        <f>[2]France!BB$6</f>
        <v>0</v>
      </c>
      <c r="BC23" s="1">
        <f>[2]France!BC$6</f>
        <v>0</v>
      </c>
      <c r="BD23" s="1">
        <f>[2]France!BD$6</f>
        <v>0</v>
      </c>
      <c r="BE23" s="1">
        <f>[2]France!BE$6</f>
        <v>0</v>
      </c>
      <c r="BF23" s="1">
        <f>[2]France!BF$6</f>
        <v>0</v>
      </c>
      <c r="BG23" s="1">
        <f>[2]France!BG$6</f>
        <v>0</v>
      </c>
      <c r="BH23" s="1">
        <f>[2]France!BH$6</f>
        <v>0</v>
      </c>
      <c r="BI23" s="1">
        <f>[2]France!BI$6</f>
        <v>0.5</v>
      </c>
      <c r="BJ23" s="1">
        <f>[2]France!BJ$6</f>
        <v>0</v>
      </c>
      <c r="BK23" s="1">
        <f>[2]France!BK$6</f>
        <v>0</v>
      </c>
      <c r="BL23" s="1">
        <f>[2]France!BL$6</f>
        <v>0</v>
      </c>
      <c r="BM23" s="1">
        <f>[2]France!BM$6</f>
        <v>0</v>
      </c>
      <c r="BN23" s="1">
        <f>[2]France!BN$6</f>
        <v>0</v>
      </c>
      <c r="BO23" s="1">
        <f>[2]France!BO$6</f>
        <v>0</v>
      </c>
      <c r="BP23" s="1">
        <f>[2]France!BP$6</f>
        <v>0</v>
      </c>
      <c r="BQ23" s="1">
        <f>[2]France!BQ$6</f>
        <v>10.700000000000001</v>
      </c>
      <c r="BR23" s="1">
        <f>[2]France!BR$6</f>
        <v>0</v>
      </c>
      <c r="BS23" s="1">
        <f>[2]France!BS$6</f>
        <v>0</v>
      </c>
      <c r="BT23" s="1">
        <f>[2]France!BT$6</f>
        <v>0</v>
      </c>
      <c r="BU23" s="1">
        <f>[2]France!BU$6</f>
        <v>0</v>
      </c>
      <c r="BV23" s="1">
        <f>[2]France!BV$6</f>
        <v>0</v>
      </c>
      <c r="BW23" s="1">
        <f>[2]France!BW$6</f>
        <v>0</v>
      </c>
      <c r="BX23" s="1">
        <f>[2]France!BX$6</f>
        <v>0</v>
      </c>
      <c r="BY23" s="1">
        <f>[2]France!BY$6</f>
        <v>0</v>
      </c>
      <c r="BZ23" s="1">
        <f>[2]France!BZ$6</f>
        <v>0</v>
      </c>
      <c r="CA23" s="1">
        <f>[2]France!CA$6</f>
        <v>0</v>
      </c>
      <c r="CB23" s="1">
        <f>[2]France!CB$6</f>
        <v>0</v>
      </c>
      <c r="CC23" s="1">
        <f>[2]France!CC$6</f>
        <v>0</v>
      </c>
      <c r="CD23" s="1">
        <f>[2]France!CD$6</f>
        <v>0</v>
      </c>
      <c r="CE23" s="1">
        <f>[2]France!CE$6</f>
        <v>0</v>
      </c>
      <c r="CF23" s="1">
        <f>[2]France!CF$6</f>
        <v>0</v>
      </c>
      <c r="CG23" s="1">
        <f>[2]France!CG$6</f>
        <v>0</v>
      </c>
      <c r="CH23" s="1">
        <f>[2]France!CH$6</f>
        <v>0</v>
      </c>
      <c r="CI23" s="1">
        <f>[2]France!CI$6</f>
        <v>0</v>
      </c>
      <c r="CJ23" s="1">
        <f>[2]France!CJ$6</f>
        <v>0</v>
      </c>
      <c r="CK23" s="1">
        <f>[2]France!CK$6</f>
        <v>0</v>
      </c>
      <c r="CL23" s="1">
        <f>[2]France!CL$6</f>
        <v>0</v>
      </c>
      <c r="CM23" s="1">
        <f>[2]France!CM$6</f>
        <v>0</v>
      </c>
      <c r="CN23" s="1">
        <f>[2]France!CN$6</f>
        <v>0</v>
      </c>
      <c r="CO23" s="1">
        <f>[2]France!CO$6</f>
        <v>0</v>
      </c>
      <c r="CP23" s="1">
        <f>[2]France!CP$6</f>
        <v>0.4</v>
      </c>
      <c r="CQ23" s="1">
        <f>[2]France!CQ$6</f>
        <v>0</v>
      </c>
      <c r="CR23" s="1">
        <f>[2]France!CR$6</f>
        <v>0.60000000000000009</v>
      </c>
      <c r="CS23" s="1">
        <f>[2]France!CS$6</f>
        <v>0</v>
      </c>
      <c r="CT23" s="1">
        <f>[2]France!CT$6</f>
        <v>0</v>
      </c>
      <c r="CU23" s="1">
        <f>[2]France!CU$6</f>
        <v>0.2</v>
      </c>
      <c r="CV23" s="1">
        <f>[2]France!CV$6</f>
        <v>0</v>
      </c>
      <c r="CW23" s="1">
        <f>[2]France!CW$6</f>
        <v>0</v>
      </c>
      <c r="CX23" s="1">
        <f>[2]France!CX$6</f>
        <v>0</v>
      </c>
      <c r="CY23" s="1">
        <f>[2]France!CY$6</f>
        <v>0</v>
      </c>
      <c r="CZ23" s="1">
        <f>[2]France!CZ$6</f>
        <v>0.30000000000000004</v>
      </c>
      <c r="DA23" s="1">
        <f>[2]France!DA$6</f>
        <v>0.9</v>
      </c>
      <c r="DB23" s="1">
        <f>[2]France!DB$6</f>
        <v>0</v>
      </c>
      <c r="DC23" s="1">
        <f>[2]France!DC$6</f>
        <v>0</v>
      </c>
      <c r="DD23" s="1">
        <f>[2]France!DD$6</f>
        <v>0</v>
      </c>
      <c r="DE23" s="1">
        <f>[2]France!DE$6</f>
        <v>0</v>
      </c>
      <c r="DF23" s="1">
        <f>[2]France!DF$6</f>
        <v>0</v>
      </c>
      <c r="DG23" s="1">
        <f>[2]France!DG$6</f>
        <v>0.2</v>
      </c>
      <c r="DH23" s="1">
        <f>[2]France!DH$6</f>
        <v>0</v>
      </c>
      <c r="DI23" s="1">
        <f>[2]France!DI$6</f>
        <v>0</v>
      </c>
      <c r="DJ23" s="1">
        <f>[2]France!DJ$6</f>
        <v>0</v>
      </c>
      <c r="DK23" s="1">
        <f>[2]France!DK$6</f>
        <v>0</v>
      </c>
      <c r="DL23" s="1">
        <f>[2]France!DL$6</f>
        <v>0.60000000000000009</v>
      </c>
      <c r="DM23" s="1">
        <f>[2]France!DM$6</f>
        <v>0</v>
      </c>
      <c r="DN23" s="1">
        <f>[2]France!DN$6</f>
        <v>0</v>
      </c>
      <c r="DO23" s="1">
        <f>[2]France!DO$6</f>
        <v>0.2</v>
      </c>
      <c r="DP23" s="1">
        <f>[2]France!DP$6</f>
        <v>0</v>
      </c>
      <c r="DQ23" s="1">
        <f>[2]France!DQ$6</f>
        <v>0.8</v>
      </c>
      <c r="DR23" s="1">
        <f>[2]France!DR$6</f>
        <v>0</v>
      </c>
      <c r="DS23" s="1">
        <f>[2]France!DS$6</f>
        <v>0</v>
      </c>
      <c r="DT23" s="1">
        <f>[2]France!DT$6</f>
        <v>0</v>
      </c>
      <c r="DU23" s="1">
        <f>[2]France!DU$6</f>
        <v>0</v>
      </c>
      <c r="DV23" s="1">
        <f>[2]France!DV$6</f>
        <v>0</v>
      </c>
      <c r="DW23" s="1">
        <f>[2]France!DW$6</f>
        <v>0</v>
      </c>
      <c r="DX23" s="1">
        <f>[2]France!DX$6</f>
        <v>0</v>
      </c>
      <c r="DY23" s="1">
        <f>[2]France!DY$6</f>
        <v>0</v>
      </c>
      <c r="DZ23" s="1">
        <f>[2]France!DZ$6</f>
        <v>0</v>
      </c>
      <c r="EA23" s="1">
        <f>[2]France!EA$6</f>
        <v>0</v>
      </c>
      <c r="EB23" s="1">
        <f>[2]France!EB$6</f>
        <v>0</v>
      </c>
      <c r="EC23" s="1">
        <f>[2]France!EC$6</f>
        <v>0</v>
      </c>
      <c r="ED23" s="1">
        <f>[2]France!ED$6</f>
        <v>0.9</v>
      </c>
      <c r="EE23" s="1">
        <f>[2]France!EE$6</f>
        <v>0</v>
      </c>
      <c r="EF23" s="1">
        <f>[2]France!EF$6</f>
        <v>0</v>
      </c>
      <c r="EG23" s="1">
        <f>[2]France!EG$6</f>
        <v>0</v>
      </c>
      <c r="EH23" s="1">
        <f>[2]France!EH$6</f>
        <v>0</v>
      </c>
      <c r="EI23" s="1">
        <f>[2]France!EI$6</f>
        <v>0</v>
      </c>
      <c r="EJ23" s="1">
        <f>[2]France!EJ$6</f>
        <v>8.0000000000000002E-3</v>
      </c>
      <c r="EK23" s="1">
        <f>[2]France!EK$6</f>
        <v>4.1000000000000002E-2</v>
      </c>
      <c r="EL23" s="1">
        <f>[2]France!EL$6</f>
        <v>2.0760000000000001</v>
      </c>
      <c r="EM23" s="1">
        <f>[2]France!EM$6</f>
        <v>0</v>
      </c>
      <c r="EN23" s="1">
        <f>[2]France!EN$6</f>
        <v>5.000000000000001E-3</v>
      </c>
      <c r="EO23" s="1">
        <f>[2]France!EO$6</f>
        <v>0</v>
      </c>
      <c r="EP23" s="1">
        <f>[2]France!EP$6</f>
        <v>0</v>
      </c>
      <c r="EQ23" s="1">
        <f>[2]France!EQ$6</f>
        <v>0</v>
      </c>
      <c r="ER23" s="1">
        <f>[2]France!ER$6</f>
        <v>0</v>
      </c>
      <c r="ES23" s="1">
        <f>[2]France!ES$6</f>
        <v>0</v>
      </c>
      <c r="ET23" s="1">
        <f>[2]France!ET$6</f>
        <v>0</v>
      </c>
      <c r="EU23" s="1">
        <f>[2]France!EU$6</f>
        <v>0</v>
      </c>
      <c r="EV23" s="1">
        <f>[2]France!EV$6</f>
        <v>0</v>
      </c>
      <c r="EW23" s="1">
        <f>[2]France!EW$6</f>
        <v>6.0000000000000001E-3</v>
      </c>
      <c r="EX23" s="1">
        <f>[2]France!EX$6</f>
        <v>1.1000000000000001E-2</v>
      </c>
      <c r="EY23" s="1">
        <f>[2]France!EY$6</f>
        <v>0</v>
      </c>
      <c r="EZ23" s="1">
        <f>[2]France!EZ$6</f>
        <v>0</v>
      </c>
      <c r="FA23" s="1">
        <f>[2]France!FA$6</f>
        <v>1.4999999999999999E-2</v>
      </c>
      <c r="FB23" s="1">
        <f>[2]France!FB$6</f>
        <v>1.0000000000000002E-2</v>
      </c>
      <c r="FC23" s="1">
        <f>[2]France!FC$6</f>
        <v>0</v>
      </c>
      <c r="FD23" s="1">
        <f>[2]France!FD$6</f>
        <v>0</v>
      </c>
      <c r="FE23" s="1">
        <f>[2]France!FE$6</f>
        <v>0</v>
      </c>
      <c r="FF23" s="1">
        <f>[2]France!FF$6</f>
        <v>8.0000000000000002E-3</v>
      </c>
      <c r="FG23" s="1">
        <f>[2]France!FG$6</f>
        <v>1.7000000000000001E-2</v>
      </c>
      <c r="FH23" s="1">
        <f>[2]France!FH$6</f>
        <v>1.7000000000000001E-2</v>
      </c>
      <c r="FI23" s="1">
        <f>[2]France!FI$6</f>
        <v>0</v>
      </c>
      <c r="FJ23" s="1">
        <f>[2]France!FJ$6</f>
        <v>0</v>
      </c>
      <c r="FK23" s="1">
        <f>[2]France!FK$6</f>
        <v>0</v>
      </c>
      <c r="FL23" s="1">
        <f>[2]France!FL$6</f>
        <v>0</v>
      </c>
      <c r="FM23" s="1">
        <f>[2]France!FM$6</f>
        <v>0</v>
      </c>
      <c r="FN23" s="1">
        <f>[2]France!FN$6</f>
        <v>0</v>
      </c>
      <c r="FO23" s="1">
        <f>[2]France!FO$6</f>
        <v>5.4059999999999997</v>
      </c>
      <c r="FP23" s="1">
        <f>[2]France!FP$6</f>
        <v>0</v>
      </c>
      <c r="FQ23" s="1">
        <f>[2]France!FQ$6</f>
        <v>9.0000000000000011E-3</v>
      </c>
      <c r="FR23" s="1">
        <f>[2]France!FR$6</f>
        <v>0</v>
      </c>
      <c r="FS23" s="1">
        <f>[2]France!FS$6</f>
        <v>0</v>
      </c>
      <c r="FT23" s="1">
        <f>[2]France!FT$6</f>
        <v>0</v>
      </c>
      <c r="FU23" s="1">
        <f>[2]France!FU$6</f>
        <v>0</v>
      </c>
      <c r="FV23" s="1">
        <f>[2]France!FV$6</f>
        <v>0</v>
      </c>
      <c r="FW23" s="1">
        <f>[2]France!FW$6</f>
        <v>0</v>
      </c>
      <c r="FX23" s="1">
        <f>[2]France!FX$6</f>
        <v>0.67600000000000005</v>
      </c>
      <c r="FY23" s="1">
        <f>[2]France!FY$6</f>
        <v>0.09</v>
      </c>
      <c r="FZ23" s="1">
        <f>[2]France!FZ$6</f>
        <v>0</v>
      </c>
      <c r="GA23" s="1">
        <f>[2]France!GA$6</f>
        <v>0</v>
      </c>
      <c r="GB23" s="1">
        <f>[2]France!GB$6</f>
        <v>0</v>
      </c>
      <c r="GC23" s="1">
        <f>[2]France!GC$6</f>
        <v>0</v>
      </c>
      <c r="GD23" s="1">
        <f>[2]France!GD$6</f>
        <v>0</v>
      </c>
      <c r="GE23" s="1">
        <f>[2]France!GE$6</f>
        <v>0</v>
      </c>
      <c r="GF23" s="1">
        <f>[2]France!GF$6</f>
        <v>0</v>
      </c>
      <c r="GG23" s="1">
        <f>[2]France!GG$6</f>
        <v>0</v>
      </c>
      <c r="GH23" s="1">
        <f>[2]France!GH$6</f>
        <v>0</v>
      </c>
      <c r="GI23" s="1">
        <f>[2]France!GI$6</f>
        <v>0</v>
      </c>
      <c r="GJ23" s="1">
        <f>[2]France!GJ$6</f>
        <v>0</v>
      </c>
      <c r="GK23" s="1">
        <f>[2]France!GK$6</f>
        <v>0</v>
      </c>
      <c r="GL23" s="2">
        <f>SUM($B23:GK23)</f>
        <v>24.994999999999997</v>
      </c>
    </row>
    <row r="24" spans="1:194">
      <c r="A24" t="s">
        <v>33</v>
      </c>
      <c r="B24" s="1">
        <f>[2]Germany!B$6</f>
        <v>168.10000000000002</v>
      </c>
      <c r="C24" s="1">
        <f>[2]Germany!C$6</f>
        <v>119.2</v>
      </c>
      <c r="D24" s="1">
        <f>[2]Germany!D$6</f>
        <v>239.9</v>
      </c>
      <c r="E24" s="1">
        <f>[2]Germany!E$6</f>
        <v>80.100000000000009</v>
      </c>
      <c r="F24" s="1">
        <f>[2]Germany!F$6</f>
        <v>72.600000000000009</v>
      </c>
      <c r="G24" s="1">
        <f>[2]Germany!G$6</f>
        <v>69.100000000000009</v>
      </c>
      <c r="H24" s="1">
        <f>[2]Germany!H$6</f>
        <v>87.300000000000011</v>
      </c>
      <c r="I24" s="1">
        <f>[2]Germany!I$6</f>
        <v>71.900000000000006</v>
      </c>
      <c r="J24" s="1">
        <f>[2]Germany!J$6</f>
        <v>90</v>
      </c>
      <c r="K24" s="1">
        <f>[2]Germany!K$6</f>
        <v>190.9</v>
      </c>
      <c r="L24" s="1">
        <f>[2]Germany!L$6</f>
        <v>144.9</v>
      </c>
      <c r="M24" s="1">
        <f>[2]Germany!M$6</f>
        <v>47.900000000000006</v>
      </c>
      <c r="N24" s="1">
        <f>[2]Germany!N$6</f>
        <v>173.10000000000002</v>
      </c>
      <c r="O24" s="1">
        <f>[2]Germany!O$6</f>
        <v>108.80000000000001</v>
      </c>
      <c r="P24" s="1">
        <f>[2]Germany!P$6</f>
        <v>97.2</v>
      </c>
      <c r="Q24" s="1">
        <f>[2]Germany!Q$6</f>
        <v>74.8</v>
      </c>
      <c r="R24" s="1">
        <f>[2]Germany!R$6</f>
        <v>195.70000000000002</v>
      </c>
      <c r="S24" s="1">
        <f>[2]Germany!S$6</f>
        <v>122.30000000000001</v>
      </c>
      <c r="T24" s="1">
        <f>[2]Germany!T$6</f>
        <v>98</v>
      </c>
      <c r="U24" s="1">
        <f>[2]Germany!U$6</f>
        <v>209.9</v>
      </c>
      <c r="V24" s="1">
        <f>[2]Germany!V$6</f>
        <v>175.8</v>
      </c>
      <c r="W24" s="1">
        <f>[2]Germany!W$6</f>
        <v>68.5</v>
      </c>
      <c r="X24" s="1">
        <f>[2]Germany!X$6</f>
        <v>95.5</v>
      </c>
      <c r="Y24" s="1">
        <f>[2]Germany!Y$6</f>
        <v>72.8</v>
      </c>
      <c r="Z24" s="1">
        <f>[2]Germany!Z$6</f>
        <v>145.20000000000002</v>
      </c>
      <c r="AA24" s="1">
        <f>[2]Germany!AA$6</f>
        <v>167.10000000000002</v>
      </c>
      <c r="AB24" s="1">
        <f>[2]Germany!AB$6</f>
        <v>171.5</v>
      </c>
      <c r="AC24" s="1">
        <f>[2]Germany!AC$6</f>
        <v>188.60000000000002</v>
      </c>
      <c r="AD24" s="1">
        <f>[2]Germany!AD$6</f>
        <v>132.5</v>
      </c>
      <c r="AE24" s="1">
        <f>[2]Germany!AE$6</f>
        <v>68.3</v>
      </c>
      <c r="AF24" s="1">
        <f>[2]Germany!AF$6</f>
        <v>96.100000000000009</v>
      </c>
      <c r="AG24" s="1">
        <f>[2]Germany!AG$6</f>
        <v>246.9</v>
      </c>
      <c r="AH24" s="1">
        <f>[2]Germany!AH$6</f>
        <v>129.4</v>
      </c>
      <c r="AI24" s="1">
        <f>[2]Germany!AI$6</f>
        <v>332.20000000000005</v>
      </c>
      <c r="AJ24" s="1">
        <f>[2]Germany!AJ$6</f>
        <v>85.4</v>
      </c>
      <c r="AK24" s="1">
        <f>[2]Germany!AK$6</f>
        <v>146.80000000000001</v>
      </c>
      <c r="AL24" s="1">
        <f>[2]Germany!AL$6</f>
        <v>172.9</v>
      </c>
      <c r="AM24" s="1">
        <f>[2]Germany!AM$6</f>
        <v>71.600000000000009</v>
      </c>
      <c r="AN24" s="1">
        <f>[2]Germany!AN$6</f>
        <v>184.4</v>
      </c>
      <c r="AO24" s="1">
        <f>[2]Germany!AO$6</f>
        <v>190.4</v>
      </c>
      <c r="AP24" s="1">
        <f>[2]Germany!AP$6</f>
        <v>208.20000000000002</v>
      </c>
      <c r="AQ24" s="1">
        <f>[2]Germany!AQ$6</f>
        <v>94.600000000000009</v>
      </c>
      <c r="AR24" s="1">
        <f>[2]Germany!AR$6</f>
        <v>202</v>
      </c>
      <c r="AS24" s="1">
        <f>[2]Germany!AS$6</f>
        <v>110.2</v>
      </c>
      <c r="AT24" s="1">
        <f>[2]Germany!AT$6</f>
        <v>333.1</v>
      </c>
      <c r="AU24" s="1">
        <f>[2]Germany!AU$6</f>
        <v>263.60000000000002</v>
      </c>
      <c r="AV24" s="1">
        <f>[2]Germany!AV$6</f>
        <v>420.90000000000003</v>
      </c>
      <c r="AW24" s="1">
        <f>[2]Germany!AW$6</f>
        <v>223</v>
      </c>
      <c r="AX24" s="1">
        <f>[2]Germany!AX$6</f>
        <v>246.10000000000002</v>
      </c>
      <c r="AY24" s="1">
        <f>[2]Germany!AY$6</f>
        <v>52.300000000000004</v>
      </c>
      <c r="AZ24" s="1">
        <f>[2]Germany!AZ$6</f>
        <v>174.70000000000002</v>
      </c>
      <c r="BA24" s="1">
        <f>[2]Germany!BA$6</f>
        <v>292.90000000000003</v>
      </c>
      <c r="BB24" s="1">
        <f>[2]Germany!BB$6</f>
        <v>160.9</v>
      </c>
      <c r="BC24" s="1">
        <f>[2]Germany!BC$6</f>
        <v>68.2</v>
      </c>
      <c r="BD24" s="1">
        <f>[2]Germany!BD$6</f>
        <v>186.4</v>
      </c>
      <c r="BE24" s="1">
        <f>[2]Germany!BE$6</f>
        <v>176.3</v>
      </c>
      <c r="BF24" s="1">
        <f>[2]Germany!BF$6</f>
        <v>141.4</v>
      </c>
      <c r="BG24" s="1">
        <f>[2]Germany!BG$6</f>
        <v>169.70000000000002</v>
      </c>
      <c r="BH24" s="1">
        <f>[2]Germany!BH$6</f>
        <v>187.60000000000002</v>
      </c>
      <c r="BI24" s="1">
        <f>[2]Germany!BI$6</f>
        <v>258</v>
      </c>
      <c r="BJ24" s="1">
        <f>[2]Germany!BJ$6</f>
        <v>125.60000000000001</v>
      </c>
      <c r="BK24" s="1">
        <f>[2]Germany!BK$6</f>
        <v>273.90000000000003</v>
      </c>
      <c r="BL24" s="1">
        <f>[2]Germany!BL$6</f>
        <v>646.5</v>
      </c>
      <c r="BM24" s="1">
        <f>[2]Germany!BM$6</f>
        <v>230.8</v>
      </c>
      <c r="BN24" s="1">
        <f>[2]Germany!BN$6</f>
        <v>171.9</v>
      </c>
      <c r="BO24" s="1">
        <f>[2]Germany!BO$6</f>
        <v>240.20000000000002</v>
      </c>
      <c r="BP24" s="1">
        <f>[2]Germany!BP$6</f>
        <v>166</v>
      </c>
      <c r="BQ24" s="1">
        <f>[2]Germany!BQ$6</f>
        <v>251.9</v>
      </c>
      <c r="BR24" s="1">
        <f>[2]Germany!BR$6</f>
        <v>234.60000000000002</v>
      </c>
      <c r="BS24" s="1">
        <f>[2]Germany!BS$6</f>
        <v>166.60000000000002</v>
      </c>
      <c r="BT24" s="1">
        <f>[2]Germany!BT$6</f>
        <v>134.30000000000001</v>
      </c>
      <c r="BU24" s="1">
        <f>[2]Germany!BU$6</f>
        <v>340.20000000000005</v>
      </c>
      <c r="BV24" s="1">
        <f>[2]Germany!BV$6</f>
        <v>275</v>
      </c>
      <c r="BW24" s="1">
        <f>[2]Germany!BW$6</f>
        <v>179.9</v>
      </c>
      <c r="BX24" s="1">
        <f>[2]Germany!BX$6</f>
        <v>218.9</v>
      </c>
      <c r="BY24" s="1">
        <f>[2]Germany!BY$6</f>
        <v>144.30000000000001</v>
      </c>
      <c r="BZ24" s="1">
        <f>[2]Germany!BZ$6</f>
        <v>69.600000000000009</v>
      </c>
      <c r="CA24" s="1">
        <f>[2]Germany!CA$6</f>
        <v>101.2</v>
      </c>
      <c r="CB24" s="1">
        <f>[2]Germany!CB$6</f>
        <v>109.4</v>
      </c>
      <c r="CC24" s="1">
        <f>[2]Germany!CC$6</f>
        <v>157</v>
      </c>
      <c r="CD24" s="1">
        <f>[2]Germany!CD$6</f>
        <v>233.4</v>
      </c>
      <c r="CE24" s="1">
        <f>[2]Germany!CE$6</f>
        <v>207.70000000000002</v>
      </c>
      <c r="CF24" s="1">
        <f>[2]Germany!CF$6</f>
        <v>128</v>
      </c>
      <c r="CG24" s="1">
        <f>[2]Germany!CG$6</f>
        <v>115.9</v>
      </c>
      <c r="CH24" s="1">
        <f>[2]Germany!CH$6</f>
        <v>194.60000000000002</v>
      </c>
      <c r="CI24" s="1">
        <f>[2]Germany!CI$6</f>
        <v>209.20000000000002</v>
      </c>
      <c r="CJ24" s="1">
        <f>[2]Germany!CJ$6</f>
        <v>146.1</v>
      </c>
      <c r="CK24" s="1">
        <f>[2]Germany!CK$6</f>
        <v>153.5</v>
      </c>
      <c r="CL24" s="1">
        <f>[2]Germany!CL$6</f>
        <v>405.6</v>
      </c>
      <c r="CM24" s="1">
        <f>[2]Germany!CM$6</f>
        <v>150</v>
      </c>
      <c r="CN24" s="1">
        <f>[2]Germany!CN$6</f>
        <v>202.60000000000002</v>
      </c>
      <c r="CO24" s="1">
        <f>[2]Germany!CO$6</f>
        <v>384.3</v>
      </c>
      <c r="CP24" s="1">
        <f>[2]Germany!CP$6</f>
        <v>164.9</v>
      </c>
      <c r="CQ24" s="1">
        <f>[2]Germany!CQ$6</f>
        <v>122</v>
      </c>
      <c r="CR24" s="1">
        <f>[2]Germany!CR$6</f>
        <v>429.1</v>
      </c>
      <c r="CS24" s="1">
        <f>[2]Germany!CS$6</f>
        <v>255.4</v>
      </c>
      <c r="CT24" s="1">
        <f>[2]Germany!CT$6</f>
        <v>277.3</v>
      </c>
      <c r="CU24" s="1">
        <f>[2]Germany!CU$6</f>
        <v>306.40000000000003</v>
      </c>
      <c r="CV24" s="1">
        <f>[2]Germany!CV$6</f>
        <v>319.40000000000003</v>
      </c>
      <c r="CW24" s="1">
        <f>[2]Germany!CW$6</f>
        <v>224.70000000000002</v>
      </c>
      <c r="CX24" s="1">
        <f>[2]Germany!CX$6</f>
        <v>156.60000000000002</v>
      </c>
      <c r="CY24" s="1">
        <f>[2]Germany!CY$6</f>
        <v>205.70000000000002</v>
      </c>
      <c r="CZ24" s="1">
        <f>[2]Germany!CZ$6</f>
        <v>146.5</v>
      </c>
      <c r="DA24" s="1">
        <f>[2]Germany!DA$6</f>
        <v>393</v>
      </c>
      <c r="DB24" s="1">
        <f>[2]Germany!DB$6</f>
        <v>200.4</v>
      </c>
      <c r="DC24" s="1">
        <f>[2]Germany!DC$6</f>
        <v>118.4</v>
      </c>
      <c r="DD24" s="1">
        <f>[2]Germany!DD$6</f>
        <v>597.9</v>
      </c>
      <c r="DE24" s="1">
        <f>[2]Germany!DE$6</f>
        <v>146.5</v>
      </c>
      <c r="DF24" s="1">
        <f>[2]Germany!DF$6</f>
        <v>442.3</v>
      </c>
      <c r="DG24" s="1">
        <f>[2]Germany!DG$6</f>
        <v>128.20000000000002</v>
      </c>
      <c r="DH24" s="1">
        <f>[2]Germany!DH$6</f>
        <v>122.30000000000001</v>
      </c>
      <c r="DI24" s="1">
        <f>[2]Germany!DI$6</f>
        <v>82.5</v>
      </c>
      <c r="DJ24" s="1">
        <f>[2]Germany!DJ$6</f>
        <v>196.20000000000002</v>
      </c>
      <c r="DK24" s="1">
        <f>[2]Germany!DK$6</f>
        <v>562</v>
      </c>
      <c r="DL24" s="1">
        <f>[2]Germany!DL$6</f>
        <v>177.8</v>
      </c>
      <c r="DM24" s="1">
        <f>[2]Germany!DM$6</f>
        <v>204.8</v>
      </c>
      <c r="DN24" s="1">
        <f>[2]Germany!DN$6</f>
        <v>132.6</v>
      </c>
      <c r="DO24" s="1">
        <f>[2]Germany!DO$6</f>
        <v>321.60000000000002</v>
      </c>
      <c r="DP24" s="1">
        <f>[2]Germany!DP$6</f>
        <v>297.8</v>
      </c>
      <c r="DQ24" s="1">
        <f>[2]Germany!DQ$6</f>
        <v>216.60000000000002</v>
      </c>
      <c r="DR24" s="1">
        <f>[2]Germany!DR$6</f>
        <v>126.479</v>
      </c>
      <c r="DS24" s="1">
        <f>[2]Germany!DS$6</f>
        <v>237.92399999999998</v>
      </c>
      <c r="DT24" s="1">
        <f>[2]Germany!DT$6</f>
        <v>334.21600000000001</v>
      </c>
      <c r="DU24" s="1">
        <f>[2]Germany!DU$6</f>
        <v>316.26100000000002</v>
      </c>
      <c r="DV24" s="1">
        <f>[2]Germany!DV$6</f>
        <v>267.11799999999999</v>
      </c>
      <c r="DW24" s="1">
        <f>[2]Germany!DW$6</f>
        <v>235.68800000000002</v>
      </c>
      <c r="DX24" s="1">
        <f>[2]Germany!DX$6</f>
        <v>397.81100000000004</v>
      </c>
      <c r="DY24" s="1">
        <f>[2]Germany!DY$6</f>
        <v>330.61599999999999</v>
      </c>
      <c r="DZ24" s="1">
        <f>[2]Germany!DZ$6</f>
        <v>188.559</v>
      </c>
      <c r="EA24" s="1">
        <f>[2]Germany!EA$6</f>
        <v>508.30799999999999</v>
      </c>
      <c r="EB24" s="1">
        <f>[2]Germany!EB$6</f>
        <v>268.36799999999999</v>
      </c>
      <c r="EC24" s="1">
        <f>[2]Germany!EC$6</f>
        <v>187.10400000000001</v>
      </c>
      <c r="ED24" s="1">
        <f>[2]Germany!ED$6</f>
        <v>249.977</v>
      </c>
      <c r="EE24" s="1">
        <f>[2]Germany!EE$6</f>
        <v>195.51600000000002</v>
      </c>
      <c r="EF24" s="1">
        <f>[2]Germany!EF$6</f>
        <v>198.46</v>
      </c>
      <c r="EG24" s="1">
        <f>[2]Germany!EG$6</f>
        <v>180.77</v>
      </c>
      <c r="EH24" s="1">
        <f>[2]Germany!EH$6</f>
        <v>170.65800000000002</v>
      </c>
      <c r="EI24" s="1">
        <f>[2]Germany!EI$6</f>
        <v>219.16700000000003</v>
      </c>
      <c r="EJ24" s="1">
        <f>[2]Germany!EJ$6</f>
        <v>184.60500000000002</v>
      </c>
      <c r="EK24" s="1">
        <f>[2]Germany!EK$6</f>
        <v>327.05600000000004</v>
      </c>
      <c r="EL24" s="1">
        <f>[2]Germany!EL$6</f>
        <v>288.55200000000002</v>
      </c>
      <c r="EM24" s="1">
        <f>[2]Germany!EM$6</f>
        <v>227.124</v>
      </c>
      <c r="EN24" s="1">
        <f>[2]Germany!EN$6</f>
        <v>152.03299999999999</v>
      </c>
      <c r="EO24" s="1">
        <f>[2]Germany!EO$6</f>
        <v>262.22300000000001</v>
      </c>
      <c r="EP24" s="1">
        <f>[2]Germany!EP$6</f>
        <v>105.41500000000002</v>
      </c>
      <c r="EQ24" s="1">
        <f>[2]Germany!EQ$6</f>
        <v>225.52700000000002</v>
      </c>
      <c r="ER24" s="1">
        <f>[2]Germany!ER$6</f>
        <v>278.529</v>
      </c>
      <c r="ES24" s="1">
        <f>[2]Germany!ES$6</f>
        <v>303.82900000000001</v>
      </c>
      <c r="ET24" s="1">
        <f>[2]Germany!ET$6</f>
        <v>181.77100000000002</v>
      </c>
      <c r="EU24" s="1">
        <f>[2]Germany!EU$6</f>
        <v>306.85300000000001</v>
      </c>
      <c r="EV24" s="1">
        <f>[2]Germany!EV$6</f>
        <v>319.31700000000001</v>
      </c>
      <c r="EW24" s="1">
        <f>[2]Germany!EW$6</f>
        <v>851.899</v>
      </c>
      <c r="EX24" s="1">
        <f>[2]Germany!EX$6</f>
        <v>1230.556</v>
      </c>
      <c r="EY24" s="1">
        <f>[2]Germany!EY$6</f>
        <v>519.30100000000004</v>
      </c>
      <c r="EZ24" s="1">
        <f>[2]Germany!EZ$6</f>
        <v>456.1</v>
      </c>
      <c r="FA24" s="1">
        <f>[2]Germany!FA$6</f>
        <v>182.84200000000001</v>
      </c>
      <c r="FB24" s="1">
        <f>[2]Germany!FB$6</f>
        <v>135.405</v>
      </c>
      <c r="FC24" s="1">
        <f>[2]Germany!FC$6</f>
        <v>190.82900000000001</v>
      </c>
      <c r="FD24" s="1">
        <f>[2]Germany!FD$6</f>
        <v>590.59399999999994</v>
      </c>
      <c r="FE24" s="1">
        <f>[2]Germany!FE$6</f>
        <v>174.78800000000001</v>
      </c>
      <c r="FF24" s="1">
        <f>[2]Germany!FF$6</f>
        <v>241.67100000000002</v>
      </c>
      <c r="FG24" s="1">
        <f>[2]Germany!FG$6</f>
        <v>224.23600000000002</v>
      </c>
      <c r="FH24" s="1">
        <f>[2]Germany!FH$6</f>
        <v>132.345</v>
      </c>
      <c r="FI24" s="1">
        <f>[2]Germany!FI$6</f>
        <v>101.95800000000001</v>
      </c>
      <c r="FJ24" s="1">
        <f>[2]Germany!FJ$6</f>
        <v>101.565</v>
      </c>
      <c r="FK24" s="1">
        <f>[2]Germany!FK$6</f>
        <v>214.15</v>
      </c>
      <c r="FL24" s="1">
        <f>[2]Germany!FL$6</f>
        <v>200.87400000000002</v>
      </c>
      <c r="FM24" s="1">
        <f>[2]Germany!FM$6</f>
        <v>219.73200000000003</v>
      </c>
      <c r="FN24" s="1">
        <f>[2]Germany!FN$6</f>
        <v>200.78200000000001</v>
      </c>
      <c r="FO24" s="1">
        <f>[2]Germany!FO$6</f>
        <v>153.125</v>
      </c>
      <c r="FP24" s="1">
        <f>[2]Germany!FP$6</f>
        <v>141.89500000000001</v>
      </c>
      <c r="FQ24" s="1">
        <f>[2]Germany!FQ$6</f>
        <v>252.47400000000002</v>
      </c>
      <c r="FR24" s="1">
        <f>[2]Germany!FR$6</f>
        <v>259.94499999999999</v>
      </c>
      <c r="FS24" s="1">
        <f>[2]Germany!FS$6</f>
        <v>187.512</v>
      </c>
      <c r="FT24" s="1">
        <f>[2]Germany!FT$6</f>
        <v>196.58700000000002</v>
      </c>
      <c r="FU24" s="1">
        <f>[2]Germany!FU$6</f>
        <v>186.22800000000001</v>
      </c>
      <c r="FV24" s="1">
        <f>[2]Germany!FV$6</f>
        <v>96.679000000000002</v>
      </c>
      <c r="FW24" s="1">
        <f>[2]Germany!FW$6</f>
        <v>221.51900000000001</v>
      </c>
      <c r="FX24" s="1">
        <f>[2]Germany!FX$6</f>
        <v>202.66200000000001</v>
      </c>
      <c r="FY24" s="1">
        <f>[2]Germany!FY$6</f>
        <v>541.60300000000007</v>
      </c>
      <c r="FZ24" s="1">
        <f>[2]Germany!FZ$6</f>
        <v>236.47900000000001</v>
      </c>
      <c r="GA24" s="1">
        <f>[2]Germany!GA$6</f>
        <v>141.22</v>
      </c>
      <c r="GB24" s="1">
        <f>[2]Germany!GB$6</f>
        <v>0</v>
      </c>
      <c r="GC24" s="1">
        <f>[2]Germany!GC$6</f>
        <v>0</v>
      </c>
      <c r="GD24" s="1">
        <f>[2]Germany!GD$6</f>
        <v>0</v>
      </c>
      <c r="GE24" s="1">
        <f>[2]Germany!GE$6</f>
        <v>0</v>
      </c>
      <c r="GF24" s="1">
        <f>[2]Germany!GF$6</f>
        <v>0</v>
      </c>
      <c r="GG24" s="1">
        <f>[2]Germany!GG$6</f>
        <v>0</v>
      </c>
      <c r="GH24" s="1">
        <f>[2]Germany!GH$6</f>
        <v>0</v>
      </c>
      <c r="GI24" s="1">
        <f>[2]Germany!GI$6</f>
        <v>0</v>
      </c>
      <c r="GJ24" s="1">
        <f>[2]Germany!GJ$6</f>
        <v>0</v>
      </c>
      <c r="GK24" s="1">
        <f>[2]Germany!GK$6</f>
        <v>0</v>
      </c>
      <c r="GL24" s="2">
        <f>SUM($B24:GK24)</f>
        <v>39654.688999999991</v>
      </c>
    </row>
    <row r="25" spans="1:194">
      <c r="A25" t="s">
        <v>34</v>
      </c>
      <c r="B25" s="1">
        <f>[2]Italy!B$6</f>
        <v>0</v>
      </c>
      <c r="C25" s="1">
        <f>[2]Italy!C$6</f>
        <v>0</v>
      </c>
      <c r="D25" s="1">
        <f>[2]Italy!D$6</f>
        <v>0</v>
      </c>
      <c r="E25" s="1">
        <f>[2]Italy!E$6</f>
        <v>0</v>
      </c>
      <c r="F25" s="1">
        <f>[2]Italy!F$6</f>
        <v>0</v>
      </c>
      <c r="G25" s="1">
        <f>[2]Italy!G$6</f>
        <v>0</v>
      </c>
      <c r="H25" s="1">
        <f>[2]Italy!H$6</f>
        <v>0</v>
      </c>
      <c r="I25" s="1">
        <f>[2]Italy!I$6</f>
        <v>0</v>
      </c>
      <c r="J25" s="1">
        <f>[2]Italy!J$6</f>
        <v>0</v>
      </c>
      <c r="K25" s="1">
        <f>[2]Italy!K$6</f>
        <v>0.4</v>
      </c>
      <c r="L25" s="1">
        <f>[2]Italy!L$6</f>
        <v>0</v>
      </c>
      <c r="M25" s="1">
        <f>[2]Italy!M$6</f>
        <v>0</v>
      </c>
      <c r="N25" s="1">
        <f>[2]Italy!N$6</f>
        <v>0</v>
      </c>
      <c r="O25" s="1">
        <f>[2]Italy!O$6</f>
        <v>0</v>
      </c>
      <c r="P25" s="1">
        <f>[2]Italy!P$6</f>
        <v>0</v>
      </c>
      <c r="Q25" s="1">
        <f>[2]Italy!Q$6</f>
        <v>0</v>
      </c>
      <c r="R25" s="1">
        <f>[2]Italy!R$6</f>
        <v>0</v>
      </c>
      <c r="S25" s="1">
        <f>[2]Italy!S$6</f>
        <v>0</v>
      </c>
      <c r="T25" s="1">
        <f>[2]Italy!T$6</f>
        <v>0</v>
      </c>
      <c r="U25" s="1">
        <f>[2]Italy!U$6</f>
        <v>0</v>
      </c>
      <c r="V25" s="1">
        <f>[2]Italy!V$6</f>
        <v>0.4</v>
      </c>
      <c r="W25" s="1">
        <f>[2]Italy!W$6</f>
        <v>0</v>
      </c>
      <c r="X25" s="1">
        <f>[2]Italy!X$6</f>
        <v>0</v>
      </c>
      <c r="Y25" s="1">
        <f>[2]Italy!Y$6</f>
        <v>0</v>
      </c>
      <c r="Z25" s="1">
        <f>[2]Italy!Z$6</f>
        <v>0</v>
      </c>
      <c r="AA25" s="1">
        <f>[2]Italy!AA$6</f>
        <v>0</v>
      </c>
      <c r="AB25" s="1">
        <f>[2]Italy!AB$6</f>
        <v>0</v>
      </c>
      <c r="AC25" s="1">
        <f>[2]Italy!AC$6</f>
        <v>0</v>
      </c>
      <c r="AD25" s="1">
        <f>[2]Italy!AD$6</f>
        <v>0</v>
      </c>
      <c r="AE25" s="1">
        <f>[2]Italy!AE$6</f>
        <v>0</v>
      </c>
      <c r="AF25" s="1">
        <f>[2]Italy!AF$6</f>
        <v>0</v>
      </c>
      <c r="AG25" s="1">
        <f>[2]Italy!AG$6</f>
        <v>0</v>
      </c>
      <c r="AH25" s="1">
        <f>[2]Italy!AH$6</f>
        <v>0</v>
      </c>
      <c r="AI25" s="1">
        <f>[2]Italy!AI$6</f>
        <v>5.9</v>
      </c>
      <c r="AJ25" s="1">
        <f>[2]Italy!AJ$6</f>
        <v>0</v>
      </c>
      <c r="AK25" s="1">
        <f>[2]Italy!AK$6</f>
        <v>0</v>
      </c>
      <c r="AL25" s="1">
        <f>[2]Italy!AL$6</f>
        <v>0</v>
      </c>
      <c r="AM25" s="1">
        <f>[2]Italy!AM$6</f>
        <v>0</v>
      </c>
      <c r="AN25" s="1">
        <f>[2]Italy!AN$6</f>
        <v>0</v>
      </c>
      <c r="AO25" s="1">
        <f>[2]Italy!AO$6</f>
        <v>0</v>
      </c>
      <c r="AP25" s="1">
        <f>[2]Italy!AP$6</f>
        <v>70.2</v>
      </c>
      <c r="AQ25" s="1">
        <f>[2]Italy!AQ$6</f>
        <v>0</v>
      </c>
      <c r="AR25" s="1">
        <f>[2]Italy!AR$6</f>
        <v>0</v>
      </c>
      <c r="AS25" s="1">
        <f>[2]Italy!AS$6</f>
        <v>0</v>
      </c>
      <c r="AT25" s="1">
        <f>[2]Italy!AT$6</f>
        <v>0</v>
      </c>
      <c r="AU25" s="1">
        <f>[2]Italy!AU$6</f>
        <v>0</v>
      </c>
      <c r="AV25" s="1">
        <f>[2]Italy!AV$6</f>
        <v>76.100000000000009</v>
      </c>
      <c r="AW25" s="1">
        <f>[2]Italy!AW$6</f>
        <v>23.400000000000002</v>
      </c>
      <c r="AX25" s="1">
        <f>[2]Italy!AX$6</f>
        <v>0</v>
      </c>
      <c r="AY25" s="1">
        <f>[2]Italy!AY$6</f>
        <v>14.700000000000001</v>
      </c>
      <c r="AZ25" s="1">
        <f>[2]Italy!AZ$6</f>
        <v>0</v>
      </c>
      <c r="BA25" s="1">
        <f>[2]Italy!BA$6</f>
        <v>23.400000000000002</v>
      </c>
      <c r="BB25" s="1">
        <f>[2]Italy!BB$6</f>
        <v>23.400000000000002</v>
      </c>
      <c r="BC25" s="1">
        <f>[2]Italy!BC$6</f>
        <v>46.800000000000004</v>
      </c>
      <c r="BD25" s="1">
        <f>[2]Italy!BD$6</f>
        <v>46.800000000000004</v>
      </c>
      <c r="BE25" s="1">
        <f>[2]Italy!BE$6</f>
        <v>0.30000000000000004</v>
      </c>
      <c r="BF25" s="1">
        <f>[2]Italy!BF$6</f>
        <v>0</v>
      </c>
      <c r="BG25" s="1">
        <f>[2]Italy!BG$6</f>
        <v>1</v>
      </c>
      <c r="BH25" s="1">
        <f>[2]Italy!BH$6</f>
        <v>46.800000000000004</v>
      </c>
      <c r="BI25" s="1">
        <f>[2]Italy!BI$6</f>
        <v>46.800000000000004</v>
      </c>
      <c r="BJ25" s="1">
        <f>[2]Italy!BJ$6</f>
        <v>23.400000000000002</v>
      </c>
      <c r="BK25" s="1">
        <f>[2]Italy!BK$6</f>
        <v>232.3</v>
      </c>
      <c r="BL25" s="1">
        <f>[2]Italy!BL$6</f>
        <v>23.400000000000002</v>
      </c>
      <c r="BM25" s="1">
        <f>[2]Italy!BM$6</f>
        <v>106.7</v>
      </c>
      <c r="BN25" s="1">
        <f>[2]Italy!BN$6</f>
        <v>23.5</v>
      </c>
      <c r="BO25" s="1">
        <f>[2]Italy!BO$6</f>
        <v>208</v>
      </c>
      <c r="BP25" s="1">
        <f>[2]Italy!BP$6</f>
        <v>72.400000000000006</v>
      </c>
      <c r="BQ25" s="1">
        <f>[2]Italy!BQ$6</f>
        <v>46.800000000000004</v>
      </c>
      <c r="BR25" s="1">
        <f>[2]Italy!BR$6</f>
        <v>95.800000000000011</v>
      </c>
      <c r="BS25" s="1">
        <f>[2]Italy!BS$6</f>
        <v>117</v>
      </c>
      <c r="BT25" s="1">
        <f>[2]Italy!BT$6</f>
        <v>93.600000000000009</v>
      </c>
      <c r="BU25" s="1">
        <f>[2]Italy!BU$6</f>
        <v>24.1</v>
      </c>
      <c r="BV25" s="1">
        <f>[2]Italy!BV$6</f>
        <v>46.800000000000004</v>
      </c>
      <c r="BW25" s="1">
        <f>[2]Italy!BW$6</f>
        <v>0</v>
      </c>
      <c r="BX25" s="1">
        <f>[2]Italy!BX$6</f>
        <v>32.200000000000003</v>
      </c>
      <c r="BY25" s="1">
        <f>[2]Italy!BY$6</f>
        <v>46.900000000000006</v>
      </c>
      <c r="BZ25" s="1">
        <f>[2]Italy!BZ$6</f>
        <v>0</v>
      </c>
      <c r="CA25" s="1">
        <f>[2]Italy!CA$6</f>
        <v>47.6</v>
      </c>
      <c r="CB25" s="1">
        <f>[2]Italy!CB$6</f>
        <v>0</v>
      </c>
      <c r="CC25" s="1">
        <f>[2]Italy!CC$6</f>
        <v>0</v>
      </c>
      <c r="CD25" s="1">
        <f>[2]Italy!CD$6</f>
        <v>0</v>
      </c>
      <c r="CE25" s="1">
        <f>[2]Italy!CE$6</f>
        <v>71.400000000000006</v>
      </c>
      <c r="CF25" s="1">
        <f>[2]Italy!CF$6</f>
        <v>201.70000000000002</v>
      </c>
      <c r="CG25" s="1">
        <f>[2]Italy!CG$6</f>
        <v>0.1</v>
      </c>
      <c r="CH25" s="1">
        <f>[2]Italy!CH$6</f>
        <v>0.1</v>
      </c>
      <c r="CI25" s="1">
        <f>[2]Italy!CI$6</f>
        <v>49.400000000000006</v>
      </c>
      <c r="CJ25" s="1">
        <f>[2]Italy!CJ$6</f>
        <v>0.30000000000000004</v>
      </c>
      <c r="CK25" s="1">
        <f>[2]Italy!CK$6</f>
        <v>0.1</v>
      </c>
      <c r="CL25" s="1">
        <f>[2]Italy!CL$6</f>
        <v>0.1</v>
      </c>
      <c r="CM25" s="1">
        <f>[2]Italy!CM$6</f>
        <v>0</v>
      </c>
      <c r="CN25" s="1">
        <f>[2]Italy!CN$6</f>
        <v>0</v>
      </c>
      <c r="CO25" s="1">
        <f>[2]Italy!CO$6</f>
        <v>0</v>
      </c>
      <c r="CP25" s="1">
        <f>[2]Italy!CP$6</f>
        <v>0.2</v>
      </c>
      <c r="CQ25" s="1">
        <f>[2]Italy!CQ$6</f>
        <v>0.1</v>
      </c>
      <c r="CR25" s="1">
        <f>[2]Italy!CR$6</f>
        <v>0</v>
      </c>
      <c r="CS25" s="1">
        <f>[2]Italy!CS$6</f>
        <v>0</v>
      </c>
      <c r="CT25" s="1">
        <f>[2]Italy!CT$6</f>
        <v>0</v>
      </c>
      <c r="CU25" s="1">
        <f>[2]Italy!CU$6</f>
        <v>0</v>
      </c>
      <c r="CV25" s="1">
        <f>[2]Italy!CV$6</f>
        <v>0</v>
      </c>
      <c r="CW25" s="1">
        <f>[2]Italy!CW$6</f>
        <v>0</v>
      </c>
      <c r="CX25" s="1">
        <f>[2]Italy!CX$6</f>
        <v>0</v>
      </c>
      <c r="CY25" s="1">
        <f>[2]Italy!CY$6</f>
        <v>0</v>
      </c>
      <c r="CZ25" s="1">
        <f>[2]Italy!CZ$6</f>
        <v>0</v>
      </c>
      <c r="DA25" s="1">
        <f>[2]Italy!DA$6</f>
        <v>0</v>
      </c>
      <c r="DB25" s="1">
        <f>[2]Italy!DB$6</f>
        <v>0</v>
      </c>
      <c r="DC25" s="1">
        <f>[2]Italy!DC$6</f>
        <v>0</v>
      </c>
      <c r="DD25" s="1">
        <f>[2]Italy!DD$6</f>
        <v>0.1</v>
      </c>
      <c r="DE25" s="1">
        <f>[2]Italy!DE$6</f>
        <v>0</v>
      </c>
      <c r="DF25" s="1">
        <f>[2]Italy!DF$6</f>
        <v>0.1</v>
      </c>
      <c r="DG25" s="1">
        <f>[2]Italy!DG$6</f>
        <v>0</v>
      </c>
      <c r="DH25" s="1">
        <f>[2]Italy!DH$6</f>
        <v>0.1</v>
      </c>
      <c r="DI25" s="1">
        <f>[2]Italy!DI$6</f>
        <v>0.2</v>
      </c>
      <c r="DJ25" s="1">
        <f>[2]Italy!DJ$6</f>
        <v>0.2</v>
      </c>
      <c r="DK25" s="1">
        <f>[2]Italy!DK$6</f>
        <v>2.1</v>
      </c>
      <c r="DL25" s="1">
        <f>[2]Italy!DL$6</f>
        <v>0</v>
      </c>
      <c r="DM25" s="1">
        <f>[2]Italy!DM$6</f>
        <v>0.1</v>
      </c>
      <c r="DN25" s="1">
        <f>[2]Italy!DN$6</f>
        <v>0.1</v>
      </c>
      <c r="DO25" s="1">
        <f>[2]Italy!DO$6</f>
        <v>0.1</v>
      </c>
      <c r="DP25" s="1">
        <f>[2]Italy!DP$6</f>
        <v>0</v>
      </c>
      <c r="DQ25" s="1">
        <f>[2]Italy!DQ$6</f>
        <v>0</v>
      </c>
      <c r="DR25" s="1">
        <f>[2]Italy!DR$6</f>
        <v>0.03</v>
      </c>
      <c r="DS25" s="1">
        <f>[2]Italy!DS$6</f>
        <v>0.10500000000000001</v>
      </c>
      <c r="DT25" s="1">
        <f>[2]Italy!DT$6</f>
        <v>0</v>
      </c>
      <c r="DU25" s="1">
        <f>[2]Italy!DU$6</f>
        <v>0</v>
      </c>
      <c r="DV25" s="1">
        <f>[2]Italy!DV$6</f>
        <v>0.126</v>
      </c>
      <c r="DW25" s="1">
        <f>[2]Italy!DW$6</f>
        <v>0</v>
      </c>
      <c r="DX25" s="1">
        <f>[2]Italy!DX$6</f>
        <v>1E-3</v>
      </c>
      <c r="DY25" s="1">
        <f>[2]Italy!DY$6</f>
        <v>7.8000000000000014E-2</v>
      </c>
      <c r="DZ25" s="1">
        <f>[2]Italy!DZ$6</f>
        <v>1.4999999999999999E-2</v>
      </c>
      <c r="EA25" s="1">
        <f>[2]Italy!EA$6</f>
        <v>0.26700000000000002</v>
      </c>
      <c r="EB25" s="1">
        <f>[2]Italy!EB$6</f>
        <v>39.06</v>
      </c>
      <c r="EC25" s="1">
        <f>[2]Italy!EC$6</f>
        <v>235.63499999999999</v>
      </c>
      <c r="ED25" s="1">
        <f>[2]Italy!ED$6</f>
        <v>1.0000000000000002E-2</v>
      </c>
      <c r="EE25" s="1">
        <f>[2]Italy!EE$6</f>
        <v>5.5000000000000007E-2</v>
      </c>
      <c r="EF25" s="1">
        <f>[2]Italy!EF$6</f>
        <v>0.10800000000000001</v>
      </c>
      <c r="EG25" s="1">
        <f>[2]Italy!EG$6</f>
        <v>5.000000000000001E-3</v>
      </c>
      <c r="EH25" s="1">
        <f>[2]Italy!EH$6</f>
        <v>3.3000000000000002E-2</v>
      </c>
      <c r="EI25" s="1">
        <f>[2]Italy!EI$6</f>
        <v>0.129</v>
      </c>
      <c r="EJ25" s="1">
        <f>[2]Italy!EJ$6</f>
        <v>0.501</v>
      </c>
      <c r="EK25" s="1">
        <f>[2]Italy!EK$6</f>
        <v>1.6E-2</v>
      </c>
      <c r="EL25" s="1">
        <f>[2]Italy!EL$6</f>
        <v>9.0000000000000011E-2</v>
      </c>
      <c r="EM25" s="1">
        <f>[2]Italy!EM$6</f>
        <v>5.000000000000001E-3</v>
      </c>
      <c r="EN25" s="1">
        <f>[2]Italy!EN$6</f>
        <v>1.2E-2</v>
      </c>
      <c r="EO25" s="1">
        <f>[2]Italy!EO$6</f>
        <v>0</v>
      </c>
      <c r="EP25" s="1">
        <f>[2]Italy!EP$6</f>
        <v>0</v>
      </c>
      <c r="EQ25" s="1">
        <f>[2]Italy!EQ$6</f>
        <v>0</v>
      </c>
      <c r="ER25" s="1">
        <f>[2]Italy!ER$6</f>
        <v>0</v>
      </c>
      <c r="ES25" s="1">
        <f>[2]Italy!ES$6</f>
        <v>0.75</v>
      </c>
      <c r="ET25" s="1">
        <f>[2]Italy!ET$6</f>
        <v>0.10100000000000001</v>
      </c>
      <c r="EU25" s="1">
        <f>[2]Italy!EU$6</f>
        <v>0.60000000000000009</v>
      </c>
      <c r="EV25" s="1">
        <f>[2]Italy!EV$6</f>
        <v>1.6E-2</v>
      </c>
      <c r="EW25" s="1">
        <f>[2]Italy!EW$6</f>
        <v>0</v>
      </c>
      <c r="EX25" s="1">
        <f>[2]Italy!EX$6</f>
        <v>0</v>
      </c>
      <c r="EY25" s="1">
        <f>[2]Italy!EY$6</f>
        <v>5.000000000000001E-3</v>
      </c>
      <c r="EZ25" s="1">
        <f>[2]Italy!EZ$6</f>
        <v>5.000000000000001E-3</v>
      </c>
      <c r="FA25" s="1">
        <f>[2]Italy!FA$6</f>
        <v>4.0000000000000008E-2</v>
      </c>
      <c r="FB25" s="1">
        <f>[2]Italy!FB$6</f>
        <v>0</v>
      </c>
      <c r="FC25" s="1">
        <f>[2]Italy!FC$6</f>
        <v>0</v>
      </c>
      <c r="FD25" s="1">
        <f>[2]Italy!FD$6</f>
        <v>1.3000000000000001E-2</v>
      </c>
      <c r="FE25" s="1">
        <f>[2]Italy!FE$6</f>
        <v>1.6E-2</v>
      </c>
      <c r="FF25" s="1">
        <f>[2]Italy!FF$6</f>
        <v>4.0000000000000001E-3</v>
      </c>
      <c r="FG25" s="1">
        <f>[2]Italy!FG$6</f>
        <v>0</v>
      </c>
      <c r="FH25" s="1">
        <f>[2]Italy!FH$6</f>
        <v>8.9999999999999993E-3</v>
      </c>
      <c r="FI25" s="1">
        <f>[2]Italy!FI$6</f>
        <v>0</v>
      </c>
      <c r="FJ25" s="1">
        <f>[2]Italy!FJ$6</f>
        <v>0</v>
      </c>
      <c r="FK25" s="1">
        <f>[2]Italy!FK$6</f>
        <v>0</v>
      </c>
      <c r="FL25" s="1">
        <f>[2]Italy!FL$6</f>
        <v>0.17900000000000002</v>
      </c>
      <c r="FM25" s="1">
        <f>[2]Italy!FM$6</f>
        <v>0</v>
      </c>
      <c r="FN25" s="1">
        <f>[2]Italy!FN$6</f>
        <v>0</v>
      </c>
      <c r="FO25" s="1">
        <f>[2]Italy!FO$6</f>
        <v>0.81200000000000006</v>
      </c>
      <c r="FP25" s="1">
        <f>[2]Italy!FP$6</f>
        <v>0.64200000000000002</v>
      </c>
      <c r="FQ25" s="1">
        <f>[2]Italy!FQ$6</f>
        <v>0.17599999999999999</v>
      </c>
      <c r="FR25" s="1">
        <f>[2]Italy!FR$6</f>
        <v>0</v>
      </c>
      <c r="FS25" s="1">
        <f>[2]Italy!FS$6</f>
        <v>241.94800000000001</v>
      </c>
      <c r="FT25" s="1">
        <f>[2]Italy!FT$6</f>
        <v>0</v>
      </c>
      <c r="FU25" s="1">
        <f>[2]Italy!FU$6</f>
        <v>0</v>
      </c>
      <c r="FV25" s="1">
        <f>[2]Italy!FV$6</f>
        <v>0</v>
      </c>
      <c r="FW25" s="1">
        <f>[2]Italy!FW$6</f>
        <v>0.44800000000000001</v>
      </c>
      <c r="FX25" s="1">
        <f>[2]Italy!FX$6</f>
        <v>0</v>
      </c>
      <c r="FY25" s="1">
        <f>[2]Italy!FY$6</f>
        <v>0</v>
      </c>
      <c r="FZ25" s="1">
        <f>[2]Italy!FZ$6</f>
        <v>0</v>
      </c>
      <c r="GA25" s="1">
        <f>[2]Italy!GA$6</f>
        <v>0.45200000000000001</v>
      </c>
      <c r="GB25" s="1">
        <f>[2]Italy!GB$6</f>
        <v>0</v>
      </c>
      <c r="GC25" s="1">
        <f>[2]Italy!GC$6</f>
        <v>0</v>
      </c>
      <c r="GD25" s="1">
        <f>[2]Italy!GD$6</f>
        <v>0</v>
      </c>
      <c r="GE25" s="1">
        <f>[2]Italy!GE$6</f>
        <v>0</v>
      </c>
      <c r="GF25" s="1">
        <f>[2]Italy!GF$6</f>
        <v>0</v>
      </c>
      <c r="GG25" s="1">
        <f>[2]Italy!GG$6</f>
        <v>0</v>
      </c>
      <c r="GH25" s="1">
        <f>[2]Italy!GH$6</f>
        <v>0</v>
      </c>
      <c r="GI25" s="1">
        <f>[2]Italy!GI$6</f>
        <v>0</v>
      </c>
      <c r="GJ25" s="1">
        <f>[2]Italy!GJ$6</f>
        <v>0</v>
      </c>
      <c r="GK25" s="1">
        <f>[2]Italy!GK$6</f>
        <v>0</v>
      </c>
      <c r="GL25" s="2">
        <f>SUM($B25:GK25)</f>
        <v>2515.9969999999998</v>
      </c>
    </row>
    <row r="26" spans="1:194">
      <c r="A26" t="s">
        <v>35</v>
      </c>
      <c r="B26" s="1">
        <f>[2]Latvia!B$6</f>
        <v>0</v>
      </c>
      <c r="C26" s="1">
        <f>[2]Latvia!C$6</f>
        <v>0</v>
      </c>
      <c r="D26" s="1">
        <f>[2]Latvia!D$6</f>
        <v>0</v>
      </c>
      <c r="E26" s="1">
        <f>[2]Latvia!E$6</f>
        <v>0</v>
      </c>
      <c r="F26" s="1">
        <f>[2]Latvia!F$6</f>
        <v>0</v>
      </c>
      <c r="G26" s="1">
        <f>[2]Latvia!G$6</f>
        <v>0</v>
      </c>
      <c r="H26" s="1">
        <f>[2]Latvia!H$6</f>
        <v>0</v>
      </c>
      <c r="I26" s="1">
        <f>[2]Latvia!I$6</f>
        <v>0</v>
      </c>
      <c r="J26" s="1">
        <f>[2]Latvia!J$6</f>
        <v>0</v>
      </c>
      <c r="K26" s="1">
        <f>[2]Latvia!K$6</f>
        <v>0</v>
      </c>
      <c r="L26" s="1">
        <f>[2]Latvia!L$6</f>
        <v>0</v>
      </c>
      <c r="M26" s="1">
        <f>[2]Latvia!M$6</f>
        <v>0</v>
      </c>
      <c r="N26" s="1">
        <f>[2]Latvia!N$6</f>
        <v>0</v>
      </c>
      <c r="O26" s="1">
        <f>[2]Latvia!O$6</f>
        <v>0</v>
      </c>
      <c r="P26" s="1">
        <f>[2]Latvia!P$6</f>
        <v>0</v>
      </c>
      <c r="Q26" s="1">
        <f>[2]Latvia!Q$6</f>
        <v>0</v>
      </c>
      <c r="R26" s="1">
        <f>[2]Latvia!R$6</f>
        <v>0</v>
      </c>
      <c r="S26" s="1">
        <f>[2]Latvia!S$6</f>
        <v>0</v>
      </c>
      <c r="T26" s="1">
        <f>[2]Latvia!T$6</f>
        <v>0</v>
      </c>
      <c r="U26" s="1">
        <f>[2]Latvia!U$6</f>
        <v>0</v>
      </c>
      <c r="V26" s="1">
        <f>[2]Latvia!V$6</f>
        <v>0</v>
      </c>
      <c r="W26" s="1">
        <f>[2]Latvia!W$6</f>
        <v>0</v>
      </c>
      <c r="X26" s="1">
        <f>[2]Latvia!X$6</f>
        <v>0</v>
      </c>
      <c r="Y26" s="1">
        <f>[2]Latvia!Y$6</f>
        <v>0</v>
      </c>
      <c r="Z26" s="1">
        <f>[2]Latvia!Z$6</f>
        <v>0</v>
      </c>
      <c r="AA26" s="1">
        <f>[2]Latvia!AA$6</f>
        <v>0</v>
      </c>
      <c r="AB26" s="1">
        <f>[2]Latvia!AB$6</f>
        <v>0</v>
      </c>
      <c r="AC26" s="1">
        <f>[2]Latvia!AC$6</f>
        <v>0</v>
      </c>
      <c r="AD26" s="1">
        <f>[2]Latvia!AD$6</f>
        <v>0</v>
      </c>
      <c r="AE26" s="1">
        <f>[2]Latvia!AE$6</f>
        <v>0</v>
      </c>
      <c r="AF26" s="1">
        <f>[2]Latvia!AF$6</f>
        <v>0</v>
      </c>
      <c r="AG26" s="1">
        <f>[2]Latvia!AG$6</f>
        <v>0</v>
      </c>
      <c r="AH26" s="1">
        <f>[2]Latvia!AH$6</f>
        <v>0</v>
      </c>
      <c r="AI26" s="1">
        <f>[2]Latvia!AI$6</f>
        <v>0</v>
      </c>
      <c r="AJ26" s="1">
        <f>[2]Latvia!AJ$6</f>
        <v>0</v>
      </c>
      <c r="AK26" s="1">
        <f>[2]Latvia!AK$6</f>
        <v>0</v>
      </c>
      <c r="AL26" s="1">
        <f>[2]Latvia!AL$6</f>
        <v>0</v>
      </c>
      <c r="AM26" s="1">
        <f>[2]Latvia!AM$6</f>
        <v>0</v>
      </c>
      <c r="AN26" s="1">
        <f>[2]Latvia!AN$6</f>
        <v>0</v>
      </c>
      <c r="AO26" s="1">
        <f>[2]Latvia!AO$6</f>
        <v>22</v>
      </c>
      <c r="AP26" s="1">
        <f>[2]Latvia!AP$6</f>
        <v>0</v>
      </c>
      <c r="AQ26" s="1">
        <f>[2]Latvia!AQ$6</f>
        <v>22</v>
      </c>
      <c r="AR26" s="1">
        <f>[2]Latvia!AR$6</f>
        <v>0</v>
      </c>
      <c r="AS26" s="1">
        <f>[2]Latvia!AS$6</f>
        <v>0</v>
      </c>
      <c r="AT26" s="1">
        <f>[2]Latvia!AT$6</f>
        <v>0</v>
      </c>
      <c r="AU26" s="1">
        <f>[2]Latvia!AU$6</f>
        <v>0</v>
      </c>
      <c r="AV26" s="1">
        <f>[2]Latvia!AV$6</f>
        <v>0</v>
      </c>
      <c r="AW26" s="1">
        <f>[2]Latvia!AW$6</f>
        <v>22</v>
      </c>
      <c r="AX26" s="1">
        <f>[2]Latvia!AX$6</f>
        <v>0</v>
      </c>
      <c r="AY26" s="1">
        <f>[2]Latvia!AY$6</f>
        <v>22</v>
      </c>
      <c r="AZ26" s="1">
        <f>[2]Latvia!AZ$6</f>
        <v>0</v>
      </c>
      <c r="BA26" s="1">
        <f>[2]Latvia!BA$6</f>
        <v>0</v>
      </c>
      <c r="BB26" s="1">
        <f>[2]Latvia!BB$6</f>
        <v>0</v>
      </c>
      <c r="BC26" s="1">
        <f>[2]Latvia!BC$6</f>
        <v>0</v>
      </c>
      <c r="BD26" s="1">
        <f>[2]Latvia!BD$6</f>
        <v>0</v>
      </c>
      <c r="BE26" s="1">
        <f>[2]Latvia!BE$6</f>
        <v>0</v>
      </c>
      <c r="BF26" s="1">
        <f>[2]Latvia!BF$6</f>
        <v>0</v>
      </c>
      <c r="BG26" s="1">
        <f>[2]Latvia!BG$6</f>
        <v>0</v>
      </c>
      <c r="BH26" s="1">
        <f>[2]Latvia!BH$6</f>
        <v>0</v>
      </c>
      <c r="BI26" s="1">
        <f>[2]Latvia!BI$6</f>
        <v>0</v>
      </c>
      <c r="BJ26" s="1">
        <f>[2]Latvia!BJ$6</f>
        <v>0</v>
      </c>
      <c r="BK26" s="1">
        <f>[2]Latvia!BK$6</f>
        <v>0</v>
      </c>
      <c r="BL26" s="1">
        <f>[2]Latvia!BL$6</f>
        <v>0</v>
      </c>
      <c r="BM26" s="1">
        <f>[2]Latvia!BM$6</f>
        <v>0</v>
      </c>
      <c r="BN26" s="1">
        <f>[2]Latvia!BN$6</f>
        <v>0</v>
      </c>
      <c r="BO26" s="1">
        <f>[2]Latvia!BO$6</f>
        <v>0</v>
      </c>
      <c r="BP26" s="1">
        <f>[2]Latvia!BP$6</f>
        <v>0</v>
      </c>
      <c r="BQ26" s="1">
        <f>[2]Latvia!BQ$6</f>
        <v>0</v>
      </c>
      <c r="BR26" s="1">
        <f>[2]Latvia!BR$6</f>
        <v>0</v>
      </c>
      <c r="BS26" s="1">
        <f>[2]Latvia!BS$6</f>
        <v>0</v>
      </c>
      <c r="BT26" s="1">
        <f>[2]Latvia!BT$6</f>
        <v>0</v>
      </c>
      <c r="BU26" s="1">
        <f>[2]Latvia!BU$6</f>
        <v>0</v>
      </c>
      <c r="BV26" s="1">
        <f>[2]Latvia!BV$6</f>
        <v>0</v>
      </c>
      <c r="BW26" s="1">
        <f>[2]Latvia!BW$6</f>
        <v>0</v>
      </c>
      <c r="BX26" s="1">
        <f>[2]Latvia!BX$6</f>
        <v>0</v>
      </c>
      <c r="BY26" s="1">
        <f>[2]Latvia!BY$6</f>
        <v>0</v>
      </c>
      <c r="BZ26" s="1">
        <f>[2]Latvia!BZ$6</f>
        <v>0</v>
      </c>
      <c r="CA26" s="1">
        <f>[2]Latvia!CA$6</f>
        <v>0</v>
      </c>
      <c r="CB26" s="1">
        <f>[2]Latvia!CB$6</f>
        <v>0</v>
      </c>
      <c r="CC26" s="1">
        <f>[2]Latvia!CC$6</f>
        <v>0</v>
      </c>
      <c r="CD26" s="1">
        <f>[2]Latvia!CD$6</f>
        <v>0</v>
      </c>
      <c r="CE26" s="1">
        <f>[2]Latvia!CE$6</f>
        <v>0</v>
      </c>
      <c r="CF26" s="1">
        <f>[2]Latvia!CF$6</f>
        <v>0</v>
      </c>
      <c r="CG26" s="1">
        <f>[2]Latvia!CG$6</f>
        <v>0</v>
      </c>
      <c r="CH26" s="1">
        <f>[2]Latvia!CH$6</f>
        <v>0</v>
      </c>
      <c r="CI26" s="1">
        <f>[2]Latvia!CI$6</f>
        <v>0</v>
      </c>
      <c r="CJ26" s="1">
        <f>[2]Latvia!CJ$6</f>
        <v>0</v>
      </c>
      <c r="CK26" s="1">
        <f>[2]Latvia!CK$6</f>
        <v>0</v>
      </c>
      <c r="CL26" s="1">
        <f>[2]Latvia!CL$6</f>
        <v>0</v>
      </c>
      <c r="CM26" s="1">
        <f>[2]Latvia!CM$6</f>
        <v>0</v>
      </c>
      <c r="CN26" s="1">
        <f>[2]Latvia!CN$6</f>
        <v>0</v>
      </c>
      <c r="CO26" s="1">
        <f>[2]Latvia!CO$6</f>
        <v>0</v>
      </c>
      <c r="CP26" s="1">
        <f>[2]Latvia!CP$6</f>
        <v>0</v>
      </c>
      <c r="CQ26" s="1">
        <f>[2]Latvia!CQ$6</f>
        <v>0</v>
      </c>
      <c r="CR26" s="1">
        <f>[2]Latvia!CR$6</f>
        <v>0</v>
      </c>
      <c r="CS26" s="1">
        <f>[2]Latvia!CS$6</f>
        <v>0</v>
      </c>
      <c r="CT26" s="1">
        <f>[2]Latvia!CT$6</f>
        <v>0</v>
      </c>
      <c r="CU26" s="1">
        <f>[2]Latvia!CU$6</f>
        <v>0</v>
      </c>
      <c r="CV26" s="1">
        <f>[2]Latvia!CV$6</f>
        <v>0</v>
      </c>
      <c r="CW26" s="1">
        <f>[2]Latvia!CW$6</f>
        <v>0</v>
      </c>
      <c r="CX26" s="1">
        <f>[2]Latvia!CX$6</f>
        <v>0</v>
      </c>
      <c r="CY26" s="1">
        <f>[2]Latvia!CY$6</f>
        <v>0</v>
      </c>
      <c r="CZ26" s="1">
        <f>[2]Latvia!CZ$6</f>
        <v>0</v>
      </c>
      <c r="DA26" s="1">
        <f>[2]Latvia!DA$6</f>
        <v>0</v>
      </c>
      <c r="DB26" s="1">
        <f>[2]Latvia!DB$6</f>
        <v>0</v>
      </c>
      <c r="DC26" s="1">
        <f>[2]Latvia!DC$6</f>
        <v>0</v>
      </c>
      <c r="DD26" s="1">
        <f>[2]Latvia!DD$6</f>
        <v>0</v>
      </c>
      <c r="DE26" s="1">
        <f>[2]Latvia!DE$6</f>
        <v>0</v>
      </c>
      <c r="DF26" s="1">
        <f>[2]Latvia!DF$6</f>
        <v>0</v>
      </c>
      <c r="DG26" s="1">
        <f>[2]Latvia!DG$6</f>
        <v>0</v>
      </c>
      <c r="DH26" s="1">
        <f>[2]Latvia!DH$6</f>
        <v>0</v>
      </c>
      <c r="DI26" s="1">
        <f>[2]Latvia!DI$6</f>
        <v>0</v>
      </c>
      <c r="DJ26" s="1">
        <f>[2]Latvia!DJ$6</f>
        <v>0</v>
      </c>
      <c r="DK26" s="1">
        <f>[2]Latvia!DK$6</f>
        <v>0</v>
      </c>
      <c r="DL26" s="1">
        <f>[2]Latvia!DL$6</f>
        <v>0</v>
      </c>
      <c r="DM26" s="1">
        <f>[2]Latvia!DM$6</f>
        <v>0</v>
      </c>
      <c r="DN26" s="1">
        <f>[2]Latvia!DN$6</f>
        <v>0</v>
      </c>
      <c r="DO26" s="1">
        <f>[2]Latvia!DO$6</f>
        <v>0</v>
      </c>
      <c r="DP26" s="1">
        <f>[2]Latvia!DP$6</f>
        <v>0</v>
      </c>
      <c r="DQ26" s="1">
        <f>[2]Latvia!DQ$6</f>
        <v>0</v>
      </c>
      <c r="DR26" s="1">
        <f>[2]Latvia!DR$6</f>
        <v>0</v>
      </c>
      <c r="DS26" s="1">
        <f>[2]Latvia!DS$6</f>
        <v>0</v>
      </c>
      <c r="DT26" s="1">
        <f>[2]Latvia!DT$6</f>
        <v>0</v>
      </c>
      <c r="DU26" s="1">
        <f>[2]Latvia!DU$6</f>
        <v>0</v>
      </c>
      <c r="DV26" s="1">
        <f>[2]Latvia!DV$6</f>
        <v>0</v>
      </c>
      <c r="DW26" s="1">
        <f>[2]Latvia!DW$6</f>
        <v>0</v>
      </c>
      <c r="DX26" s="1">
        <f>[2]Latvia!DX$6</f>
        <v>0</v>
      </c>
      <c r="DY26" s="1">
        <f>[2]Latvia!DY$6</f>
        <v>0</v>
      </c>
      <c r="DZ26" s="1">
        <f>[2]Latvia!DZ$6</f>
        <v>0</v>
      </c>
      <c r="EA26" s="1">
        <f>[2]Latvia!EA$6</f>
        <v>0</v>
      </c>
      <c r="EB26" s="1">
        <f>[2]Latvia!EB$6</f>
        <v>0</v>
      </c>
      <c r="EC26" s="1">
        <f>[2]Latvia!EC$6</f>
        <v>0</v>
      </c>
      <c r="ED26" s="1">
        <f>[2]Latvia!ED$6</f>
        <v>0</v>
      </c>
      <c r="EE26" s="1">
        <f>[2]Latvia!EE$6</f>
        <v>0</v>
      </c>
      <c r="EF26" s="1">
        <f>[2]Latvia!EF$6</f>
        <v>0</v>
      </c>
      <c r="EG26" s="1">
        <f>[2]Latvia!EG$6</f>
        <v>0</v>
      </c>
      <c r="EH26" s="1">
        <f>[2]Latvia!EH$6</f>
        <v>0</v>
      </c>
      <c r="EI26" s="1">
        <f>[2]Latvia!EI$6</f>
        <v>0</v>
      </c>
      <c r="EJ26" s="1">
        <f>[2]Latvia!EJ$6</f>
        <v>0</v>
      </c>
      <c r="EK26" s="1">
        <f>[2]Latvia!EK$6</f>
        <v>0.17500000000000002</v>
      </c>
      <c r="EL26" s="1">
        <f>[2]Latvia!EL$6</f>
        <v>0</v>
      </c>
      <c r="EM26" s="1">
        <f>[2]Latvia!EM$6</f>
        <v>0</v>
      </c>
      <c r="EN26" s="1">
        <f>[2]Latvia!EN$6</f>
        <v>0</v>
      </c>
      <c r="EO26" s="1">
        <f>[2]Latvia!EO$6</f>
        <v>0</v>
      </c>
      <c r="EP26" s="1">
        <f>[2]Latvia!EP$6</f>
        <v>0</v>
      </c>
      <c r="EQ26" s="1">
        <f>[2]Latvia!EQ$6</f>
        <v>0</v>
      </c>
      <c r="ER26" s="1">
        <f>[2]Latvia!ER$6</f>
        <v>0</v>
      </c>
      <c r="ES26" s="1">
        <f>[2]Latvia!ES$6</f>
        <v>0</v>
      </c>
      <c r="ET26" s="1">
        <f>[2]Latvia!ET$6</f>
        <v>0</v>
      </c>
      <c r="EU26" s="1">
        <f>[2]Latvia!EU$6</f>
        <v>0</v>
      </c>
      <c r="EV26" s="1">
        <f>[2]Latvia!EV$6</f>
        <v>0</v>
      </c>
      <c r="EW26" s="1">
        <f>[2]Latvia!EW$6</f>
        <v>0</v>
      </c>
      <c r="EX26" s="1">
        <f>[2]Latvia!EX$6</f>
        <v>0</v>
      </c>
      <c r="EY26" s="1">
        <f>[2]Latvia!EY$6</f>
        <v>0</v>
      </c>
      <c r="EZ26" s="1">
        <f>[2]Latvia!EZ$6</f>
        <v>0</v>
      </c>
      <c r="FA26" s="1">
        <f>[2]Latvia!FA$6</f>
        <v>0</v>
      </c>
      <c r="FB26" s="1">
        <f>[2]Latvia!FB$6</f>
        <v>0</v>
      </c>
      <c r="FC26" s="1">
        <f>[2]Latvia!FC$6</f>
        <v>0</v>
      </c>
      <c r="FD26" s="1">
        <f>[2]Latvia!FD$6</f>
        <v>0</v>
      </c>
      <c r="FE26" s="1">
        <f>[2]Latvia!FE$6</f>
        <v>0</v>
      </c>
      <c r="FF26" s="1">
        <f>[2]Latvia!FF$6</f>
        <v>0</v>
      </c>
      <c r="FG26" s="1">
        <f>[2]Latvia!FG$6</f>
        <v>0</v>
      </c>
      <c r="FH26" s="1">
        <f>[2]Latvia!FH$6</f>
        <v>0</v>
      </c>
      <c r="FI26" s="1">
        <f>[2]Latvia!FI$6</f>
        <v>0</v>
      </c>
      <c r="FJ26" s="1">
        <f>[2]Latvia!FJ$6</f>
        <v>0</v>
      </c>
      <c r="FK26" s="1">
        <f>[2]Latvia!FK$6</f>
        <v>0</v>
      </c>
      <c r="FL26" s="1">
        <f>[2]Latvia!FL$6</f>
        <v>0</v>
      </c>
      <c r="FM26" s="1">
        <f>[2]Latvia!FM$6</f>
        <v>0</v>
      </c>
      <c r="FN26" s="1">
        <f>[2]Latvia!FN$6</f>
        <v>0</v>
      </c>
      <c r="FO26" s="1">
        <f>[2]Latvia!FO$6</f>
        <v>0</v>
      </c>
      <c r="FP26" s="1">
        <f>[2]Latvia!FP$6</f>
        <v>46.800000000000004</v>
      </c>
      <c r="FQ26" s="1">
        <f>[2]Latvia!FQ$6</f>
        <v>0</v>
      </c>
      <c r="FR26" s="1">
        <f>[2]Latvia!FR$6</f>
        <v>0</v>
      </c>
      <c r="FS26" s="1">
        <f>[2]Latvia!FS$6</f>
        <v>0</v>
      </c>
      <c r="FT26" s="1">
        <f>[2]Latvia!FT$6</f>
        <v>0</v>
      </c>
      <c r="FU26" s="1">
        <f>[2]Latvia!FU$6</f>
        <v>0</v>
      </c>
      <c r="FV26" s="1">
        <f>[2]Latvia!FV$6</f>
        <v>0</v>
      </c>
      <c r="FW26" s="1">
        <f>[2]Latvia!FW$6</f>
        <v>0</v>
      </c>
      <c r="FX26" s="1">
        <f>[2]Latvia!FX$6</f>
        <v>0</v>
      </c>
      <c r="FY26" s="1">
        <f>[2]Latvia!FY$6</f>
        <v>0</v>
      </c>
      <c r="FZ26" s="1">
        <f>[2]Latvia!FZ$6</f>
        <v>0</v>
      </c>
      <c r="GA26" s="1">
        <f>[2]Latvia!GA$6</f>
        <v>0</v>
      </c>
      <c r="GB26" s="1">
        <f>[2]Latvia!GB$6</f>
        <v>0</v>
      </c>
      <c r="GC26" s="1">
        <f>[2]Latvia!GC$6</f>
        <v>0</v>
      </c>
      <c r="GD26" s="1">
        <f>[2]Latvia!GD$6</f>
        <v>0</v>
      </c>
      <c r="GE26" s="1">
        <f>[2]Latvia!GE$6</f>
        <v>0</v>
      </c>
      <c r="GF26" s="1">
        <f>[2]Latvia!GF$6</f>
        <v>0</v>
      </c>
      <c r="GG26" s="1">
        <f>[2]Latvia!GG$6</f>
        <v>0</v>
      </c>
      <c r="GH26" s="1">
        <f>[2]Latvia!GH$6</f>
        <v>0</v>
      </c>
      <c r="GI26" s="1">
        <f>[2]Latvia!GI$6</f>
        <v>0</v>
      </c>
      <c r="GJ26" s="1">
        <f>[2]Latvia!GJ$6</f>
        <v>0</v>
      </c>
      <c r="GK26" s="1">
        <f>[2]Latvia!GK$6</f>
        <v>0</v>
      </c>
      <c r="GL26" s="2">
        <f>SUM($B26:GK26)</f>
        <v>134.97499999999999</v>
      </c>
    </row>
    <row r="27" spans="1:194">
      <c r="A27" t="s">
        <v>36</v>
      </c>
      <c r="B27" s="1">
        <f>[2]Netherlands!B$6</f>
        <v>0</v>
      </c>
      <c r="C27" s="1">
        <f>[2]Netherlands!C$6</f>
        <v>0</v>
      </c>
      <c r="D27" s="1">
        <f>[2]Netherlands!D$6</f>
        <v>0</v>
      </c>
      <c r="E27" s="1">
        <f>[2]Netherlands!E$6</f>
        <v>0</v>
      </c>
      <c r="F27" s="1">
        <f>[2]Netherlands!F$6</f>
        <v>0</v>
      </c>
      <c r="G27" s="1">
        <f>[2]Netherlands!G$6</f>
        <v>0</v>
      </c>
      <c r="H27" s="1">
        <f>[2]Netherlands!H$6</f>
        <v>0</v>
      </c>
      <c r="I27" s="1">
        <f>[2]Netherlands!I$6</f>
        <v>0</v>
      </c>
      <c r="J27" s="1">
        <f>[2]Netherlands!J$6</f>
        <v>0.60000000000000009</v>
      </c>
      <c r="K27" s="1">
        <f>[2]Netherlands!K$6</f>
        <v>0</v>
      </c>
      <c r="L27" s="1">
        <f>[2]Netherlands!L$6</f>
        <v>0</v>
      </c>
      <c r="M27" s="1">
        <f>[2]Netherlands!M$6</f>
        <v>0</v>
      </c>
      <c r="N27" s="1">
        <f>[2]Netherlands!N$6</f>
        <v>0</v>
      </c>
      <c r="O27" s="1">
        <f>[2]Netherlands!O$6</f>
        <v>0</v>
      </c>
      <c r="P27" s="1">
        <f>[2]Netherlands!P$6</f>
        <v>0</v>
      </c>
      <c r="Q27" s="1">
        <f>[2]Netherlands!Q$6</f>
        <v>0</v>
      </c>
      <c r="R27" s="1">
        <f>[2]Netherlands!R$6</f>
        <v>0</v>
      </c>
      <c r="S27" s="1">
        <f>[2]Netherlands!S$6</f>
        <v>0</v>
      </c>
      <c r="T27" s="1">
        <f>[2]Netherlands!T$6</f>
        <v>0</v>
      </c>
      <c r="U27" s="1">
        <f>[2]Netherlands!U$6</f>
        <v>0</v>
      </c>
      <c r="V27" s="1">
        <f>[2]Netherlands!V$6</f>
        <v>0</v>
      </c>
      <c r="W27" s="1">
        <f>[2]Netherlands!W$6</f>
        <v>0</v>
      </c>
      <c r="X27" s="1">
        <f>[2]Netherlands!X$6</f>
        <v>0</v>
      </c>
      <c r="Y27" s="1">
        <f>[2]Netherlands!Y$6</f>
        <v>0</v>
      </c>
      <c r="Z27" s="1">
        <f>[2]Netherlands!Z$6</f>
        <v>0</v>
      </c>
      <c r="AA27" s="1">
        <f>[2]Netherlands!AA$6</f>
        <v>0</v>
      </c>
      <c r="AB27" s="1">
        <f>[2]Netherlands!AB$6</f>
        <v>0</v>
      </c>
      <c r="AC27" s="1">
        <f>[2]Netherlands!AC$6</f>
        <v>0</v>
      </c>
      <c r="AD27" s="1">
        <f>[2]Netherlands!AD$6</f>
        <v>0.2</v>
      </c>
      <c r="AE27" s="1">
        <f>[2]Netherlands!AE$6</f>
        <v>0.1</v>
      </c>
      <c r="AF27" s="1">
        <f>[2]Netherlands!AF$6</f>
        <v>0</v>
      </c>
      <c r="AG27" s="1">
        <f>[2]Netherlands!AG$6</f>
        <v>0</v>
      </c>
      <c r="AH27" s="1">
        <f>[2]Netherlands!AH$6</f>
        <v>0</v>
      </c>
      <c r="AI27" s="1">
        <f>[2]Netherlands!AI$6</f>
        <v>0</v>
      </c>
      <c r="AJ27" s="1">
        <f>[2]Netherlands!AJ$6</f>
        <v>0</v>
      </c>
      <c r="AK27" s="1">
        <f>[2]Netherlands!AK$6</f>
        <v>0.2</v>
      </c>
      <c r="AL27" s="1">
        <f>[2]Netherlands!AL$6</f>
        <v>0</v>
      </c>
      <c r="AM27" s="1">
        <f>[2]Netherlands!AM$6</f>
        <v>0</v>
      </c>
      <c r="AN27" s="1">
        <f>[2]Netherlands!AN$6</f>
        <v>0</v>
      </c>
      <c r="AO27" s="1">
        <f>[2]Netherlands!AO$6</f>
        <v>0.1</v>
      </c>
      <c r="AP27" s="1">
        <f>[2]Netherlands!AP$6</f>
        <v>0</v>
      </c>
      <c r="AQ27" s="1">
        <f>[2]Netherlands!AQ$6</f>
        <v>0.1</v>
      </c>
      <c r="AR27" s="1">
        <f>[2]Netherlands!AR$6</f>
        <v>0.1</v>
      </c>
      <c r="AS27" s="1">
        <f>[2]Netherlands!AS$6</f>
        <v>0.30000000000000004</v>
      </c>
      <c r="AT27" s="1">
        <f>[2]Netherlands!AT$6</f>
        <v>0.1</v>
      </c>
      <c r="AU27" s="1">
        <f>[2]Netherlands!AU$6</f>
        <v>0.2</v>
      </c>
      <c r="AV27" s="1">
        <f>[2]Netherlands!AV$6</f>
        <v>0.30000000000000004</v>
      </c>
      <c r="AW27" s="1">
        <f>[2]Netherlands!AW$6</f>
        <v>0.2</v>
      </c>
      <c r="AX27" s="1">
        <f>[2]Netherlands!AX$6</f>
        <v>0.9</v>
      </c>
      <c r="AY27" s="1">
        <f>[2]Netherlands!AY$6</f>
        <v>0.2</v>
      </c>
      <c r="AZ27" s="1">
        <f>[2]Netherlands!AZ$6</f>
        <v>0.30000000000000004</v>
      </c>
      <c r="BA27" s="1">
        <f>[2]Netherlands!BA$6</f>
        <v>0.30000000000000004</v>
      </c>
      <c r="BB27" s="1">
        <f>[2]Netherlands!BB$6</f>
        <v>0.2</v>
      </c>
      <c r="BC27" s="1">
        <f>[2]Netherlands!BC$6</f>
        <v>0.30000000000000004</v>
      </c>
      <c r="BD27" s="1">
        <f>[2]Netherlands!BD$6</f>
        <v>0.2</v>
      </c>
      <c r="BE27" s="1">
        <f>[2]Netherlands!BE$6</f>
        <v>0.2</v>
      </c>
      <c r="BF27" s="1">
        <f>[2]Netherlands!BF$6</f>
        <v>0.30000000000000004</v>
      </c>
      <c r="BG27" s="1">
        <f>[2]Netherlands!BG$6</f>
        <v>0.4</v>
      </c>
      <c r="BH27" s="1">
        <f>[2]Netherlands!BH$6</f>
        <v>0.2</v>
      </c>
      <c r="BI27" s="1">
        <f>[2]Netherlands!BI$6</f>
        <v>0.2</v>
      </c>
      <c r="BJ27" s="1">
        <f>[2]Netherlands!BJ$6</f>
        <v>0.30000000000000004</v>
      </c>
      <c r="BK27" s="1">
        <f>[2]Netherlands!BK$6</f>
        <v>0.30000000000000004</v>
      </c>
      <c r="BL27" s="1">
        <f>[2]Netherlands!BL$6</f>
        <v>0.30000000000000004</v>
      </c>
      <c r="BM27" s="1">
        <f>[2]Netherlands!BM$6</f>
        <v>0.2</v>
      </c>
      <c r="BN27" s="1">
        <f>[2]Netherlands!BN$6</f>
        <v>0.2</v>
      </c>
      <c r="BO27" s="1">
        <f>[2]Netherlands!BO$6</f>
        <v>0.1</v>
      </c>
      <c r="BP27" s="1">
        <f>[2]Netherlands!BP$6</f>
        <v>0.1</v>
      </c>
      <c r="BQ27" s="1">
        <f>[2]Netherlands!BQ$6</f>
        <v>0.2</v>
      </c>
      <c r="BR27" s="1">
        <f>[2]Netherlands!BR$6</f>
        <v>0.1</v>
      </c>
      <c r="BS27" s="1">
        <f>[2]Netherlands!BS$6</f>
        <v>0.30000000000000004</v>
      </c>
      <c r="BT27" s="1">
        <f>[2]Netherlands!BT$6</f>
        <v>0.1</v>
      </c>
      <c r="BU27" s="1">
        <f>[2]Netherlands!BU$6</f>
        <v>1.1000000000000001</v>
      </c>
      <c r="BV27" s="1">
        <f>[2]Netherlands!BV$6</f>
        <v>0.5</v>
      </c>
      <c r="BW27" s="1">
        <f>[2]Netherlands!BW$6</f>
        <v>0.2</v>
      </c>
      <c r="BX27" s="1">
        <f>[2]Netherlands!BX$6</f>
        <v>0.2</v>
      </c>
      <c r="BY27" s="1">
        <f>[2]Netherlands!BY$6</f>
        <v>0.1</v>
      </c>
      <c r="BZ27" s="1">
        <f>[2]Netherlands!BZ$6</f>
        <v>0.1</v>
      </c>
      <c r="CA27" s="1">
        <f>[2]Netherlands!CA$6</f>
        <v>0.2</v>
      </c>
      <c r="CB27" s="1">
        <f>[2]Netherlands!CB$6</f>
        <v>0.2</v>
      </c>
      <c r="CC27" s="1">
        <f>[2]Netherlands!CC$6</f>
        <v>0.1</v>
      </c>
      <c r="CD27" s="1">
        <f>[2]Netherlands!CD$6</f>
        <v>0.1</v>
      </c>
      <c r="CE27" s="1">
        <f>[2]Netherlands!CE$6</f>
        <v>0.1</v>
      </c>
      <c r="CF27" s="1">
        <f>[2]Netherlands!CF$6</f>
        <v>0.2</v>
      </c>
      <c r="CG27" s="1">
        <f>[2]Netherlands!CG$6</f>
        <v>0.1</v>
      </c>
      <c r="CH27" s="1">
        <f>[2]Netherlands!CH$6</f>
        <v>24</v>
      </c>
      <c r="CI27" s="1">
        <f>[2]Netherlands!CI$6</f>
        <v>0</v>
      </c>
      <c r="CJ27" s="1">
        <f>[2]Netherlands!CJ$6</f>
        <v>0</v>
      </c>
      <c r="CK27" s="1">
        <f>[2]Netherlands!CK$6</f>
        <v>0.1</v>
      </c>
      <c r="CL27" s="1">
        <f>[2]Netherlands!CL$6</f>
        <v>24.5</v>
      </c>
      <c r="CM27" s="1">
        <f>[2]Netherlands!CM$6</f>
        <v>0.1</v>
      </c>
      <c r="CN27" s="1">
        <f>[2]Netherlands!CN$6</f>
        <v>0.2</v>
      </c>
      <c r="CO27" s="1">
        <f>[2]Netherlands!CO$6</f>
        <v>0.1</v>
      </c>
      <c r="CP27" s="1">
        <f>[2]Netherlands!CP$6</f>
        <v>0.30000000000000004</v>
      </c>
      <c r="CQ27" s="1">
        <f>[2]Netherlands!CQ$6</f>
        <v>0.70000000000000007</v>
      </c>
      <c r="CR27" s="1">
        <f>[2]Netherlands!CR$6</f>
        <v>0.30000000000000004</v>
      </c>
      <c r="CS27" s="1">
        <f>[2]Netherlands!CS$6</f>
        <v>0.5</v>
      </c>
      <c r="CT27" s="1">
        <f>[2]Netherlands!CT$6</f>
        <v>0.2</v>
      </c>
      <c r="CU27" s="1">
        <f>[2]Netherlands!CU$6</f>
        <v>0.30000000000000004</v>
      </c>
      <c r="CV27" s="1">
        <f>[2]Netherlands!CV$6</f>
        <v>0.30000000000000004</v>
      </c>
      <c r="CW27" s="1">
        <f>[2]Netherlands!CW$6</f>
        <v>0.1</v>
      </c>
      <c r="CX27" s="1">
        <f>[2]Netherlands!CX$6</f>
        <v>0.2</v>
      </c>
      <c r="CY27" s="1">
        <f>[2]Netherlands!CY$6</f>
        <v>0.2</v>
      </c>
      <c r="CZ27" s="1">
        <f>[2]Netherlands!CZ$6</f>
        <v>0.1</v>
      </c>
      <c r="DA27" s="1">
        <f>[2]Netherlands!DA$6</f>
        <v>0.1</v>
      </c>
      <c r="DB27" s="1">
        <f>[2]Netherlands!DB$6</f>
        <v>0</v>
      </c>
      <c r="DC27" s="1">
        <f>[2]Netherlands!DC$6</f>
        <v>0.1</v>
      </c>
      <c r="DD27" s="1">
        <f>[2]Netherlands!DD$6</f>
        <v>0.1</v>
      </c>
      <c r="DE27" s="1">
        <f>[2]Netherlands!DE$6</f>
        <v>0</v>
      </c>
      <c r="DF27" s="1">
        <f>[2]Netherlands!DF$6</f>
        <v>0</v>
      </c>
      <c r="DG27" s="1">
        <f>[2]Netherlands!DG$6</f>
        <v>0</v>
      </c>
      <c r="DH27" s="1">
        <f>[2]Netherlands!DH$6</f>
        <v>0</v>
      </c>
      <c r="DI27" s="1">
        <f>[2]Netherlands!DI$6</f>
        <v>90.100000000000009</v>
      </c>
      <c r="DJ27" s="1">
        <f>[2]Netherlands!DJ$6</f>
        <v>22.400000000000002</v>
      </c>
      <c r="DK27" s="1">
        <f>[2]Netherlands!DK$6</f>
        <v>0</v>
      </c>
      <c r="DL27" s="1">
        <f>[2]Netherlands!DL$6</f>
        <v>0</v>
      </c>
      <c r="DM27" s="1">
        <f>[2]Netherlands!DM$6</f>
        <v>0</v>
      </c>
      <c r="DN27" s="1">
        <f>[2]Netherlands!DN$6</f>
        <v>0</v>
      </c>
      <c r="DO27" s="1">
        <f>[2]Netherlands!DO$6</f>
        <v>0.1</v>
      </c>
      <c r="DP27" s="1">
        <f>[2]Netherlands!DP$6</f>
        <v>0.1</v>
      </c>
      <c r="DQ27" s="1">
        <f>[2]Netherlands!DQ$6</f>
        <v>0</v>
      </c>
      <c r="DR27" s="1">
        <f>[2]Netherlands!DR$6</f>
        <v>0.36000000000000004</v>
      </c>
      <c r="DS27" s="1">
        <f>[2]Netherlands!DS$6</f>
        <v>0</v>
      </c>
      <c r="DT27" s="1">
        <f>[2]Netherlands!DT$6</f>
        <v>61.272000000000006</v>
      </c>
      <c r="DU27" s="1">
        <f>[2]Netherlands!DU$6</f>
        <v>44.753</v>
      </c>
      <c r="DV27" s="1">
        <f>[2]Netherlands!DV$6</f>
        <v>48</v>
      </c>
      <c r="DW27" s="1">
        <f>[2]Netherlands!DW$6</f>
        <v>271.34000000000003</v>
      </c>
      <c r="DX27" s="1">
        <f>[2]Netherlands!DX$6</f>
        <v>2.0000000000000004E-2</v>
      </c>
      <c r="DY27" s="1">
        <f>[2]Netherlands!DY$6</f>
        <v>0</v>
      </c>
      <c r="DZ27" s="1">
        <f>[2]Netherlands!DZ$6</f>
        <v>1.1000000000000001E-2</v>
      </c>
      <c r="EA27" s="1">
        <f>[2]Netherlands!EA$6</f>
        <v>3.6999999999999998E-2</v>
      </c>
      <c r="EB27" s="1">
        <f>[2]Netherlands!EB$6</f>
        <v>1.1000000000000001E-2</v>
      </c>
      <c r="EC27" s="1">
        <f>[2]Netherlands!EC$6</f>
        <v>2.2000000000000002E-2</v>
      </c>
      <c r="ED27" s="1">
        <f>[2]Netherlands!ED$6</f>
        <v>2.2000000000000002E-2</v>
      </c>
      <c r="EE27" s="1">
        <f>[2]Netherlands!EE$6</f>
        <v>1.1000000000000001E-2</v>
      </c>
      <c r="EF27" s="1">
        <f>[2]Netherlands!EF$6</f>
        <v>147.702</v>
      </c>
      <c r="EG27" s="1">
        <f>[2]Netherlands!EG$6</f>
        <v>47.180000000000007</v>
      </c>
      <c r="EH27" s="1">
        <f>[2]Netherlands!EH$6</f>
        <v>94.88</v>
      </c>
      <c r="EI27" s="1">
        <f>[2]Netherlands!EI$6</f>
        <v>47.860000000000007</v>
      </c>
      <c r="EJ27" s="1">
        <f>[2]Netherlands!EJ$6</f>
        <v>4.2000000000000003E-2</v>
      </c>
      <c r="EK27" s="1">
        <f>[2]Netherlands!EK$6</f>
        <v>6.6239999999999997</v>
      </c>
      <c r="EL27" s="1">
        <f>[2]Netherlands!EL$6</f>
        <v>5.4000000000000006E-2</v>
      </c>
      <c r="EM27" s="1">
        <f>[2]Netherlands!EM$6</f>
        <v>3.3000000000000002E-2</v>
      </c>
      <c r="EN27" s="1">
        <f>[2]Netherlands!EN$6</f>
        <v>4.1000000000000002E-2</v>
      </c>
      <c r="EO27" s="1">
        <f>[2]Netherlands!EO$6</f>
        <v>0</v>
      </c>
      <c r="EP27" s="1">
        <f>[2]Netherlands!EP$6</f>
        <v>0</v>
      </c>
      <c r="EQ27" s="1">
        <f>[2]Netherlands!EQ$6</f>
        <v>1.1000000000000001E-2</v>
      </c>
      <c r="ER27" s="1">
        <f>[2]Netherlands!ER$6</f>
        <v>1</v>
      </c>
      <c r="ES27" s="1">
        <f>[2]Netherlands!ES$6</f>
        <v>14.4</v>
      </c>
      <c r="ET27" s="1">
        <f>[2]Netherlands!ET$6</f>
        <v>2.7160000000000002</v>
      </c>
      <c r="EU27" s="1">
        <f>[2]Netherlands!EU$6</f>
        <v>1.8520000000000001</v>
      </c>
      <c r="EV27" s="1">
        <f>[2]Netherlands!EV$6</f>
        <v>1.6E-2</v>
      </c>
      <c r="EW27" s="1">
        <f>[2]Netherlands!EW$6</f>
        <v>7.2270000000000003</v>
      </c>
      <c r="EX27" s="1">
        <f>[2]Netherlands!EX$6</f>
        <v>2.2000000000000002E-2</v>
      </c>
      <c r="EY27" s="1">
        <f>[2]Netherlands!EY$6</f>
        <v>4.5000000000000005E-2</v>
      </c>
      <c r="EZ27" s="1">
        <f>[2]Netherlands!EZ$6</f>
        <v>1.2E-2</v>
      </c>
      <c r="FA27" s="1">
        <f>[2]Netherlands!FA$6</f>
        <v>5.6000000000000008E-2</v>
      </c>
      <c r="FB27" s="1">
        <f>[2]Netherlands!FB$6</f>
        <v>9.0680000000000014</v>
      </c>
      <c r="FC27" s="1">
        <f>[2]Netherlands!FC$6</f>
        <v>8.6859999999999999</v>
      </c>
      <c r="FD27" s="1">
        <f>[2]Netherlands!FD$6</f>
        <v>2.4250000000000003</v>
      </c>
      <c r="FE27" s="1">
        <f>[2]Netherlands!FE$6</f>
        <v>0.26</v>
      </c>
      <c r="FF27" s="1">
        <f>[2]Netherlands!FF$6</f>
        <v>16.303000000000001</v>
      </c>
      <c r="FG27" s="1">
        <f>[2]Netherlands!FG$6</f>
        <v>28.846</v>
      </c>
      <c r="FH27" s="1">
        <f>[2]Netherlands!FH$6</f>
        <v>3.8320000000000003</v>
      </c>
      <c r="FI27" s="1">
        <f>[2]Netherlands!FI$6</f>
        <v>2.2000000000000002E-2</v>
      </c>
      <c r="FJ27" s="1">
        <f>[2]Netherlands!FJ$6</f>
        <v>0.46200000000000002</v>
      </c>
      <c r="FK27" s="1">
        <f>[2]Netherlands!FK$6</f>
        <v>5.7480000000000002</v>
      </c>
      <c r="FL27" s="1">
        <f>[2]Netherlands!FL$6</f>
        <v>2.6500000000000004</v>
      </c>
      <c r="FM27" s="1">
        <f>[2]Netherlands!FM$6</f>
        <v>13.234999999999999</v>
      </c>
      <c r="FN27" s="1">
        <f>[2]Netherlands!FN$6</f>
        <v>2.4590000000000001</v>
      </c>
      <c r="FO27" s="1">
        <f>[2]Netherlands!FO$6</f>
        <v>1.6620000000000001</v>
      </c>
      <c r="FP27" s="1">
        <f>[2]Netherlands!FP$6</f>
        <v>1.395</v>
      </c>
      <c r="FQ27" s="1">
        <f>[2]Netherlands!FQ$6</f>
        <v>18.254000000000001</v>
      </c>
      <c r="FR27" s="1">
        <f>[2]Netherlands!FR$6</f>
        <v>17.626000000000001</v>
      </c>
      <c r="FS27" s="1">
        <f>[2]Netherlands!FS$6</f>
        <v>7.9290000000000003</v>
      </c>
      <c r="FT27" s="1">
        <f>[2]Netherlands!FT$6</f>
        <v>4.3120000000000003</v>
      </c>
      <c r="FU27" s="1">
        <f>[2]Netherlands!FU$6</f>
        <v>3.202</v>
      </c>
      <c r="FV27" s="1">
        <f>[2]Netherlands!FV$6</f>
        <v>11.44</v>
      </c>
      <c r="FW27" s="1">
        <f>[2]Netherlands!FW$6</f>
        <v>0.76</v>
      </c>
      <c r="FX27" s="1">
        <f>[2]Netherlands!FX$6</f>
        <v>0.34</v>
      </c>
      <c r="FY27" s="1">
        <f>[2]Netherlands!FY$6</f>
        <v>0</v>
      </c>
      <c r="FZ27" s="1">
        <f>[2]Netherlands!FZ$6</f>
        <v>0</v>
      </c>
      <c r="GA27" s="1">
        <f>[2]Netherlands!GA$6</f>
        <v>0</v>
      </c>
      <c r="GB27" s="1">
        <f>[2]Netherlands!GB$6</f>
        <v>0</v>
      </c>
      <c r="GC27" s="1">
        <f>[2]Netherlands!GC$6</f>
        <v>0</v>
      </c>
      <c r="GD27" s="1">
        <f>[2]Netherlands!GD$6</f>
        <v>0</v>
      </c>
      <c r="GE27" s="1">
        <f>[2]Netherlands!GE$6</f>
        <v>0</v>
      </c>
      <c r="GF27" s="1">
        <f>[2]Netherlands!GF$6</f>
        <v>0</v>
      </c>
      <c r="GG27" s="1">
        <f>[2]Netherlands!GG$6</f>
        <v>0</v>
      </c>
      <c r="GH27" s="1">
        <f>[2]Netherlands!GH$6</f>
        <v>0</v>
      </c>
      <c r="GI27" s="1">
        <f>[2]Netherlands!GI$6</f>
        <v>0</v>
      </c>
      <c r="GJ27" s="1">
        <f>[2]Netherlands!GJ$6</f>
        <v>0</v>
      </c>
      <c r="GK27" s="1">
        <f>[2]Netherlands!GK$6</f>
        <v>0</v>
      </c>
      <c r="GL27" s="2">
        <f>SUM($B27:GK27)</f>
        <v>1135.348</v>
      </c>
    </row>
    <row r="28" spans="1:194">
      <c r="A28" t="s">
        <v>37</v>
      </c>
      <c r="B28" s="1">
        <f>[2]Poland!B$6</f>
        <v>2.5</v>
      </c>
      <c r="C28" s="1">
        <f>[2]Poland!C$6</f>
        <v>5.5</v>
      </c>
      <c r="D28" s="1">
        <f>[2]Poland!D$6</f>
        <v>0</v>
      </c>
      <c r="E28" s="1">
        <f>[2]Poland!E$6</f>
        <v>0</v>
      </c>
      <c r="F28" s="1">
        <f>[2]Poland!F$6</f>
        <v>1.8</v>
      </c>
      <c r="G28" s="1">
        <f>[2]Poland!G$6</f>
        <v>1.5</v>
      </c>
      <c r="H28" s="1">
        <f>[2]Poland!H$6</f>
        <v>1.8</v>
      </c>
      <c r="I28" s="1">
        <f>[2]Poland!I$6</f>
        <v>0</v>
      </c>
      <c r="J28" s="1">
        <f>[2]Poland!J$6</f>
        <v>5</v>
      </c>
      <c r="K28" s="1">
        <f>[2]Poland!K$6</f>
        <v>5.1000000000000005</v>
      </c>
      <c r="L28" s="1">
        <f>[2]Poland!L$6</f>
        <v>0.5</v>
      </c>
      <c r="M28" s="1">
        <f>[2]Poland!M$6</f>
        <v>0</v>
      </c>
      <c r="N28" s="1">
        <f>[2]Poland!N$6</f>
        <v>0.9</v>
      </c>
      <c r="O28" s="1">
        <f>[2]Poland!O$6</f>
        <v>0.9</v>
      </c>
      <c r="P28" s="1">
        <f>[2]Poland!P$6</f>
        <v>12.200000000000001</v>
      </c>
      <c r="Q28" s="1">
        <f>[2]Poland!Q$6</f>
        <v>30.1</v>
      </c>
      <c r="R28" s="1">
        <f>[2]Poland!R$6</f>
        <v>1.4000000000000001</v>
      </c>
      <c r="S28" s="1">
        <f>[2]Poland!S$6</f>
        <v>84.600000000000009</v>
      </c>
      <c r="T28" s="1">
        <f>[2]Poland!T$6</f>
        <v>71.3</v>
      </c>
      <c r="U28" s="1">
        <f>[2]Poland!U$6</f>
        <v>0</v>
      </c>
      <c r="V28" s="1">
        <f>[2]Poland!V$6</f>
        <v>10.8</v>
      </c>
      <c r="W28" s="1">
        <f>[2]Poland!W$6</f>
        <v>6.1000000000000005</v>
      </c>
      <c r="X28" s="1">
        <f>[2]Poland!X$6</f>
        <v>75.600000000000009</v>
      </c>
      <c r="Y28" s="1">
        <f>[2]Poland!Y$6</f>
        <v>1.3</v>
      </c>
      <c r="Z28" s="1">
        <f>[2]Poland!Z$6</f>
        <v>0</v>
      </c>
      <c r="AA28" s="1">
        <f>[2]Poland!AA$6</f>
        <v>11.700000000000001</v>
      </c>
      <c r="AB28" s="1">
        <f>[2]Poland!AB$6</f>
        <v>12.600000000000001</v>
      </c>
      <c r="AC28" s="1">
        <f>[2]Poland!AC$6</f>
        <v>35.800000000000004</v>
      </c>
      <c r="AD28" s="1">
        <f>[2]Poland!AD$6</f>
        <v>64.400000000000006</v>
      </c>
      <c r="AE28" s="1">
        <f>[2]Poland!AE$6</f>
        <v>18.5</v>
      </c>
      <c r="AF28" s="1">
        <f>[2]Poland!AF$6</f>
        <v>0</v>
      </c>
      <c r="AG28" s="1">
        <f>[2]Poland!AG$6</f>
        <v>0</v>
      </c>
      <c r="AH28" s="1">
        <f>[2]Poland!AH$6</f>
        <v>0</v>
      </c>
      <c r="AI28" s="1">
        <f>[2]Poland!AI$6</f>
        <v>0</v>
      </c>
      <c r="AJ28" s="1">
        <f>[2]Poland!AJ$6</f>
        <v>0</v>
      </c>
      <c r="AK28" s="1">
        <f>[2]Poland!AK$6</f>
        <v>0</v>
      </c>
      <c r="AL28" s="1">
        <f>[2]Poland!AL$6</f>
        <v>655.6</v>
      </c>
      <c r="AM28" s="1">
        <f>[2]Poland!AM$6</f>
        <v>0</v>
      </c>
      <c r="AN28" s="1">
        <f>[2]Poland!AN$6</f>
        <v>0</v>
      </c>
      <c r="AO28" s="1">
        <f>[2]Poland!AO$6</f>
        <v>0</v>
      </c>
      <c r="AP28" s="1">
        <f>[2]Poland!AP$6</f>
        <v>23.400000000000002</v>
      </c>
      <c r="AQ28" s="1">
        <f>[2]Poland!AQ$6</f>
        <v>70.2</v>
      </c>
      <c r="AR28" s="1">
        <f>[2]Poland!AR$6</f>
        <v>114.2</v>
      </c>
      <c r="AS28" s="1">
        <f>[2]Poland!AS$6</f>
        <v>30.200000000000003</v>
      </c>
      <c r="AT28" s="1">
        <f>[2]Poland!AT$6</f>
        <v>295.90000000000003</v>
      </c>
      <c r="AU28" s="1">
        <f>[2]Poland!AU$6</f>
        <v>1390.1000000000001</v>
      </c>
      <c r="AV28" s="1">
        <f>[2]Poland!AV$6</f>
        <v>330</v>
      </c>
      <c r="AW28" s="1">
        <f>[2]Poland!AW$6</f>
        <v>329.70000000000005</v>
      </c>
      <c r="AX28" s="1">
        <f>[2]Poland!AX$6</f>
        <v>418.20000000000005</v>
      </c>
      <c r="AY28" s="1">
        <f>[2]Poland!AY$6</f>
        <v>786.6</v>
      </c>
      <c r="AZ28" s="1">
        <f>[2]Poland!AZ$6</f>
        <v>632.70000000000005</v>
      </c>
      <c r="BA28" s="1">
        <f>[2]Poland!BA$6</f>
        <v>34.200000000000003</v>
      </c>
      <c r="BB28" s="1">
        <f>[2]Poland!BB$6</f>
        <v>115.4</v>
      </c>
      <c r="BC28" s="1">
        <f>[2]Poland!BC$6</f>
        <v>106.4</v>
      </c>
      <c r="BD28" s="1">
        <f>[2]Poland!BD$6</f>
        <v>108.10000000000001</v>
      </c>
      <c r="BE28" s="1">
        <f>[2]Poland!BE$6</f>
        <v>12.5</v>
      </c>
      <c r="BF28" s="1">
        <f>[2]Poland!BF$6</f>
        <v>183.9</v>
      </c>
      <c r="BG28" s="1">
        <f>[2]Poland!BG$6</f>
        <v>231.60000000000002</v>
      </c>
      <c r="BH28" s="1">
        <f>[2]Poland!BH$6</f>
        <v>41.1</v>
      </c>
      <c r="BI28" s="1">
        <f>[2]Poland!BI$6</f>
        <v>42</v>
      </c>
      <c r="BJ28" s="1">
        <f>[2]Poland!BJ$6</f>
        <v>20.3</v>
      </c>
      <c r="BK28" s="1">
        <f>[2]Poland!BK$6</f>
        <v>15.9</v>
      </c>
      <c r="BL28" s="1">
        <f>[2]Poland!BL$6</f>
        <v>17.3</v>
      </c>
      <c r="BM28" s="1">
        <f>[2]Poland!BM$6</f>
        <v>40.5</v>
      </c>
      <c r="BN28" s="1">
        <f>[2]Poland!BN$6</f>
        <v>41.5</v>
      </c>
      <c r="BO28" s="1">
        <f>[2]Poland!BO$6</f>
        <v>41.800000000000004</v>
      </c>
      <c r="BP28" s="1">
        <f>[2]Poland!BP$6</f>
        <v>19.5</v>
      </c>
      <c r="BQ28" s="1">
        <f>[2]Poland!BQ$6</f>
        <v>21.1</v>
      </c>
      <c r="BR28" s="1">
        <f>[2]Poland!BR$6</f>
        <v>49.800000000000004</v>
      </c>
      <c r="BS28" s="1">
        <f>[2]Poland!BS$6</f>
        <v>26.700000000000003</v>
      </c>
      <c r="BT28" s="1">
        <f>[2]Poland!BT$6</f>
        <v>30.200000000000003</v>
      </c>
      <c r="BU28" s="1">
        <f>[2]Poland!BU$6</f>
        <v>23.3</v>
      </c>
      <c r="BV28" s="1">
        <f>[2]Poland!BV$6</f>
        <v>255.4</v>
      </c>
      <c r="BW28" s="1">
        <f>[2]Poland!BW$6</f>
        <v>524.70000000000005</v>
      </c>
      <c r="BX28" s="1">
        <f>[2]Poland!BX$6</f>
        <v>1407.7</v>
      </c>
      <c r="BY28" s="1">
        <f>[2]Poland!BY$6</f>
        <v>244.5</v>
      </c>
      <c r="BZ28" s="1">
        <f>[2]Poland!BZ$6</f>
        <v>93.600000000000009</v>
      </c>
      <c r="CA28" s="1">
        <f>[2]Poland!CA$6</f>
        <v>531.5</v>
      </c>
      <c r="CB28" s="1">
        <f>[2]Poland!CB$6</f>
        <v>469.6</v>
      </c>
      <c r="CC28" s="1">
        <f>[2]Poland!CC$6</f>
        <v>1925.9</v>
      </c>
      <c r="CD28" s="1">
        <f>[2]Poland!CD$6</f>
        <v>971.40000000000009</v>
      </c>
      <c r="CE28" s="1">
        <f>[2]Poland!CE$6</f>
        <v>468.20000000000005</v>
      </c>
      <c r="CF28" s="1">
        <f>[2]Poland!CF$6</f>
        <v>462.8</v>
      </c>
      <c r="CG28" s="1">
        <f>[2]Poland!CG$6</f>
        <v>473.20000000000005</v>
      </c>
      <c r="CH28" s="1">
        <f>[2]Poland!CH$6</f>
        <v>368.6</v>
      </c>
      <c r="CI28" s="1">
        <f>[2]Poland!CI$6</f>
        <v>226.9</v>
      </c>
      <c r="CJ28" s="1">
        <f>[2]Poland!CJ$6</f>
        <v>472.20000000000005</v>
      </c>
      <c r="CK28" s="1">
        <f>[2]Poland!CK$6</f>
        <v>560.70000000000005</v>
      </c>
      <c r="CL28" s="1">
        <f>[2]Poland!CL$6</f>
        <v>1220.1000000000001</v>
      </c>
      <c r="CM28" s="1">
        <f>[2]Poland!CM$6</f>
        <v>858.2</v>
      </c>
      <c r="CN28" s="1">
        <f>[2]Poland!CN$6</f>
        <v>422.20000000000005</v>
      </c>
      <c r="CO28" s="1">
        <f>[2]Poland!CO$6</f>
        <v>352.3</v>
      </c>
      <c r="CP28" s="1">
        <f>[2]Poland!CP$6</f>
        <v>153.80000000000001</v>
      </c>
      <c r="CQ28" s="1">
        <f>[2]Poland!CQ$6</f>
        <v>357.3</v>
      </c>
      <c r="CR28" s="1">
        <f>[2]Poland!CR$6</f>
        <v>185.4</v>
      </c>
      <c r="CS28" s="1">
        <f>[2]Poland!CS$6</f>
        <v>206.20000000000002</v>
      </c>
      <c r="CT28" s="1">
        <f>[2]Poland!CT$6</f>
        <v>455.8</v>
      </c>
      <c r="CU28" s="1">
        <f>[2]Poland!CU$6</f>
        <v>968.90000000000009</v>
      </c>
      <c r="CV28" s="1">
        <f>[2]Poland!CV$6</f>
        <v>442.40000000000003</v>
      </c>
      <c r="CW28" s="1">
        <f>[2]Poland!CW$6</f>
        <v>630.90000000000009</v>
      </c>
      <c r="CX28" s="1">
        <f>[2]Poland!CX$6</f>
        <v>352.70000000000005</v>
      </c>
      <c r="CY28" s="1">
        <f>[2]Poland!CY$6</f>
        <v>104.9</v>
      </c>
      <c r="CZ28" s="1">
        <f>[2]Poland!CZ$6</f>
        <v>152.5</v>
      </c>
      <c r="DA28" s="1">
        <f>[2]Poland!DA$6</f>
        <v>55.800000000000004</v>
      </c>
      <c r="DB28" s="1">
        <f>[2]Poland!DB$6</f>
        <v>45.900000000000006</v>
      </c>
      <c r="DC28" s="1">
        <f>[2]Poland!DC$6</f>
        <v>153.70000000000002</v>
      </c>
      <c r="DD28" s="1">
        <f>[2]Poland!DD$6</f>
        <v>450.70000000000005</v>
      </c>
      <c r="DE28" s="1">
        <f>[2]Poland!DE$6</f>
        <v>511</v>
      </c>
      <c r="DF28" s="1">
        <f>[2]Poland!DF$6</f>
        <v>492.70000000000005</v>
      </c>
      <c r="DG28" s="1">
        <f>[2]Poland!DG$6</f>
        <v>881.80000000000007</v>
      </c>
      <c r="DH28" s="1">
        <f>[2]Poland!DH$6</f>
        <v>901.2</v>
      </c>
      <c r="DI28" s="1">
        <f>[2]Poland!DI$6</f>
        <v>536.20000000000005</v>
      </c>
      <c r="DJ28" s="1">
        <f>[2]Poland!DJ$6</f>
        <v>421.20000000000005</v>
      </c>
      <c r="DK28" s="1">
        <f>[2]Poland!DK$6</f>
        <v>591.20000000000005</v>
      </c>
      <c r="DL28" s="1">
        <f>[2]Poland!DL$6</f>
        <v>44.900000000000006</v>
      </c>
      <c r="DM28" s="1">
        <f>[2]Poland!DM$6</f>
        <v>460.90000000000003</v>
      </c>
      <c r="DN28" s="1">
        <f>[2]Poland!DN$6</f>
        <v>589</v>
      </c>
      <c r="DO28" s="1">
        <f>[2]Poland!DO$6</f>
        <v>947.2</v>
      </c>
      <c r="DP28" s="1">
        <f>[2]Poland!DP$6</f>
        <v>584</v>
      </c>
      <c r="DQ28" s="1">
        <f>[2]Poland!DQ$6</f>
        <v>607.80000000000007</v>
      </c>
      <c r="DR28" s="1">
        <f>[2]Poland!DR$6</f>
        <v>781.48100000000011</v>
      </c>
      <c r="DS28" s="1">
        <f>[2]Poland!DS$6</f>
        <v>738.14499999999998</v>
      </c>
      <c r="DT28" s="1">
        <f>[2]Poland!DT$6</f>
        <v>660.72500000000002</v>
      </c>
      <c r="DU28" s="1">
        <f>[2]Poland!DU$6</f>
        <v>600.88100000000009</v>
      </c>
      <c r="DV28" s="1">
        <f>[2]Poland!DV$6</f>
        <v>538.21100000000001</v>
      </c>
      <c r="DW28" s="1">
        <f>[2]Poland!DW$6</f>
        <v>749.05799999999999</v>
      </c>
      <c r="DX28" s="1">
        <f>[2]Poland!DX$6</f>
        <v>466.82</v>
      </c>
      <c r="DY28" s="1">
        <f>[2]Poland!DY$6</f>
        <v>897.14100000000008</v>
      </c>
      <c r="DZ28" s="1">
        <f>[2]Poland!DZ$6</f>
        <v>623.78300000000002</v>
      </c>
      <c r="EA28" s="1">
        <f>[2]Poland!EA$6</f>
        <v>514.5</v>
      </c>
      <c r="EB28" s="1">
        <f>[2]Poland!EB$6</f>
        <v>33.633000000000003</v>
      </c>
      <c r="EC28" s="1">
        <f>[2]Poland!EC$6</f>
        <v>4.9430000000000005</v>
      </c>
      <c r="ED28" s="1">
        <f>[2]Poland!ED$6</f>
        <v>57.365000000000002</v>
      </c>
      <c r="EE28" s="1">
        <f>[2]Poland!EE$6</f>
        <v>14.917</v>
      </c>
      <c r="EF28" s="1">
        <f>[2]Poland!EF$6</f>
        <v>14.698</v>
      </c>
      <c r="EG28" s="1">
        <f>[2]Poland!EG$6</f>
        <v>2481.2400000000002</v>
      </c>
      <c r="EH28" s="1">
        <f>[2]Poland!EH$6</f>
        <v>1879.5880000000002</v>
      </c>
      <c r="EI28" s="1">
        <f>[2]Poland!EI$6</f>
        <v>2442.2170000000001</v>
      </c>
      <c r="EJ28" s="1">
        <f>[2]Poland!EJ$6</f>
        <v>1761.0130000000001</v>
      </c>
      <c r="EK28" s="1">
        <f>[2]Poland!EK$6</f>
        <v>1195.433</v>
      </c>
      <c r="EL28" s="1">
        <f>[2]Poland!EL$6</f>
        <v>1740.18</v>
      </c>
      <c r="EM28" s="1">
        <f>[2]Poland!EM$6</f>
        <v>947.07099999999991</v>
      </c>
      <c r="EN28" s="1">
        <f>[2]Poland!EN$6</f>
        <v>1170.7160000000001</v>
      </c>
      <c r="EO28" s="1">
        <f>[2]Poland!EO$6</f>
        <v>831.13</v>
      </c>
      <c r="EP28" s="1">
        <f>[2]Poland!EP$6</f>
        <v>3282.2470000000003</v>
      </c>
      <c r="EQ28" s="1">
        <f>[2]Poland!EQ$6</f>
        <v>779.88400000000001</v>
      </c>
      <c r="ER28" s="1">
        <f>[2]Poland!ER$6</f>
        <v>972.05700000000002</v>
      </c>
      <c r="ES28" s="1">
        <f>[2]Poland!ES$6</f>
        <v>1073.317</v>
      </c>
      <c r="ET28" s="1">
        <f>[2]Poland!ET$6</f>
        <v>727.39600000000007</v>
      </c>
      <c r="EU28" s="1">
        <f>[2]Poland!EU$6</f>
        <v>181.43900000000002</v>
      </c>
      <c r="EV28" s="1">
        <f>[2]Poland!EV$6</f>
        <v>1238.338</v>
      </c>
      <c r="EW28" s="1">
        <f>[2]Poland!EW$6</f>
        <v>220.685</v>
      </c>
      <c r="EX28" s="1">
        <f>[2]Poland!EX$6</f>
        <v>1656.3509999999999</v>
      </c>
      <c r="EY28" s="1">
        <f>[2]Poland!EY$6</f>
        <v>922.23799999999994</v>
      </c>
      <c r="EZ28" s="1">
        <f>[2]Poland!EZ$6</f>
        <v>486.79200000000003</v>
      </c>
      <c r="FA28" s="1">
        <f>[2]Poland!FA$6</f>
        <v>781.79100000000005</v>
      </c>
      <c r="FB28" s="1">
        <f>[2]Poland!FB$6</f>
        <v>2045.5080000000003</v>
      </c>
      <c r="FC28" s="1">
        <f>[2]Poland!FC$6</f>
        <v>2240.2139999999999</v>
      </c>
      <c r="FD28" s="1">
        <f>[2]Poland!FD$6</f>
        <v>116.69600000000001</v>
      </c>
      <c r="FE28" s="1">
        <f>[2]Poland!FE$6</f>
        <v>1470.6210000000001</v>
      </c>
      <c r="FF28" s="1">
        <f>[2]Poland!FF$6</f>
        <v>1205.6770000000001</v>
      </c>
      <c r="FG28" s="1">
        <f>[2]Poland!FG$6</f>
        <v>1425.433</v>
      </c>
      <c r="FH28" s="1">
        <f>[2]Poland!FH$6</f>
        <v>80.907000000000011</v>
      </c>
      <c r="FI28" s="1">
        <f>[2]Poland!FI$6</f>
        <v>65.587000000000003</v>
      </c>
      <c r="FJ28" s="1">
        <f>[2]Poland!FJ$6</f>
        <v>24.77</v>
      </c>
      <c r="FK28" s="1">
        <f>[2]Poland!FK$6</f>
        <v>1109.7639999999999</v>
      </c>
      <c r="FL28" s="1">
        <f>[2]Poland!FL$6</f>
        <v>1927.9639999999999</v>
      </c>
      <c r="FM28" s="1">
        <f>[2]Poland!FM$6</f>
        <v>1053.2790000000002</v>
      </c>
      <c r="FN28" s="1">
        <f>[2]Poland!FN$6</f>
        <v>223.30100000000002</v>
      </c>
      <c r="FO28" s="1">
        <f>[2]Poland!FO$6</f>
        <v>361.08100000000002</v>
      </c>
      <c r="FP28" s="1">
        <f>[2]Poland!FP$6</f>
        <v>24.234000000000002</v>
      </c>
      <c r="FQ28" s="1">
        <f>[2]Poland!FQ$6</f>
        <v>17.693999999999999</v>
      </c>
      <c r="FR28" s="1">
        <f>[2]Poland!FR$6</f>
        <v>108.31100000000001</v>
      </c>
      <c r="FS28" s="1">
        <f>[2]Poland!FS$6</f>
        <v>95.138999999999996</v>
      </c>
      <c r="FT28" s="1">
        <f>[2]Poland!FT$6</f>
        <v>15.014000000000001</v>
      </c>
      <c r="FU28" s="1">
        <f>[2]Poland!FU$6</f>
        <v>1639.7860000000001</v>
      </c>
      <c r="FV28" s="1">
        <f>[2]Poland!FV$6</f>
        <v>2836.7890000000002</v>
      </c>
      <c r="FW28" s="1">
        <f>[2]Poland!FW$6</f>
        <v>1951.7760000000001</v>
      </c>
      <c r="FX28" s="1">
        <f>[2]Poland!FX$6</f>
        <v>2020.5830000000001</v>
      </c>
      <c r="FY28" s="1">
        <f>[2]Poland!FY$6</f>
        <v>2027.396</v>
      </c>
      <c r="FZ28" s="1">
        <f>[2]Poland!FZ$6</f>
        <v>1970.296</v>
      </c>
      <c r="GA28" s="1">
        <f>[2]Poland!GA$6</f>
        <v>2932.6530000000002</v>
      </c>
      <c r="GB28" s="1">
        <f>[2]Poland!GB$6</f>
        <v>0</v>
      </c>
      <c r="GC28" s="1">
        <f>[2]Poland!GC$6</f>
        <v>0</v>
      </c>
      <c r="GD28" s="1">
        <f>[2]Poland!GD$6</f>
        <v>0</v>
      </c>
      <c r="GE28" s="1">
        <f>[2]Poland!GE$6</f>
        <v>0</v>
      </c>
      <c r="GF28" s="1">
        <f>[2]Poland!GF$6</f>
        <v>0</v>
      </c>
      <c r="GG28" s="1">
        <f>[2]Poland!GG$6</f>
        <v>0</v>
      </c>
      <c r="GH28" s="1">
        <f>[2]Poland!GH$6</f>
        <v>0</v>
      </c>
      <c r="GI28" s="1">
        <f>[2]Poland!GI$6</f>
        <v>0</v>
      </c>
      <c r="GJ28" s="1">
        <f>[2]Poland!GJ$6</f>
        <v>0</v>
      </c>
      <c r="GK28" s="1">
        <f>[2]Poland!GK$6</f>
        <v>0</v>
      </c>
      <c r="GL28" s="2">
        <f>SUM($B28:GK28)</f>
        <v>93815.397000000012</v>
      </c>
    </row>
    <row r="29" spans="1:194">
      <c r="A29" t="s">
        <v>38</v>
      </c>
      <c r="B29" s="1">
        <f>[2]Portugal!B$6</f>
        <v>0</v>
      </c>
      <c r="C29" s="1">
        <f>[2]Portugal!C$6</f>
        <v>0</v>
      </c>
      <c r="D29" s="1">
        <f>[2]Portugal!D$6</f>
        <v>0</v>
      </c>
      <c r="E29" s="1">
        <f>[2]Portugal!E$6</f>
        <v>0</v>
      </c>
      <c r="F29" s="1">
        <f>[2]Portugal!F$6</f>
        <v>0</v>
      </c>
      <c r="G29" s="1">
        <f>[2]Portugal!G$6</f>
        <v>0</v>
      </c>
      <c r="H29" s="1">
        <f>[2]Portugal!H$6</f>
        <v>0</v>
      </c>
      <c r="I29" s="1">
        <f>[2]Portugal!I$6</f>
        <v>0</v>
      </c>
      <c r="J29" s="1">
        <f>[2]Portugal!J$6</f>
        <v>0</v>
      </c>
      <c r="K29" s="1">
        <f>[2]Portugal!K$6</f>
        <v>0</v>
      </c>
      <c r="L29" s="1">
        <f>[2]Portugal!L$6</f>
        <v>0</v>
      </c>
      <c r="M29" s="1">
        <f>[2]Portugal!M$6</f>
        <v>0</v>
      </c>
      <c r="N29" s="1">
        <f>[2]Portugal!N$6</f>
        <v>0</v>
      </c>
      <c r="O29" s="1">
        <f>[2]Portugal!O$6</f>
        <v>0</v>
      </c>
      <c r="P29" s="1">
        <f>[2]Portugal!P$6</f>
        <v>0</v>
      </c>
      <c r="Q29" s="1">
        <f>[2]Portugal!Q$6</f>
        <v>0</v>
      </c>
      <c r="R29" s="1">
        <f>[2]Portugal!R$6</f>
        <v>0</v>
      </c>
      <c r="S29" s="1">
        <f>[2]Portugal!S$6</f>
        <v>0</v>
      </c>
      <c r="T29" s="1">
        <f>[2]Portugal!T$6</f>
        <v>0</v>
      </c>
      <c r="U29" s="1">
        <f>[2]Portugal!U$6</f>
        <v>0</v>
      </c>
      <c r="V29" s="1">
        <f>[2]Portugal!V$6</f>
        <v>0</v>
      </c>
      <c r="W29" s="1">
        <f>[2]Portugal!W$6</f>
        <v>0</v>
      </c>
      <c r="X29" s="1">
        <f>[2]Portugal!X$6</f>
        <v>0</v>
      </c>
      <c r="Y29" s="1">
        <f>[2]Portugal!Y$6</f>
        <v>0</v>
      </c>
      <c r="Z29" s="1">
        <f>[2]Portugal!Z$6</f>
        <v>0</v>
      </c>
      <c r="AA29" s="1">
        <f>[2]Portugal!AA$6</f>
        <v>0</v>
      </c>
      <c r="AB29" s="1">
        <f>[2]Portugal!AB$6</f>
        <v>0</v>
      </c>
      <c r="AC29" s="1">
        <f>[2]Portugal!AC$6</f>
        <v>0</v>
      </c>
      <c r="AD29" s="1">
        <f>[2]Portugal!AD$6</f>
        <v>0</v>
      </c>
      <c r="AE29" s="1">
        <f>[2]Portugal!AE$6</f>
        <v>0</v>
      </c>
      <c r="AF29" s="1">
        <f>[2]Portugal!AF$6</f>
        <v>0</v>
      </c>
      <c r="AG29" s="1">
        <f>[2]Portugal!AG$6</f>
        <v>0</v>
      </c>
      <c r="AH29" s="1">
        <f>[2]Portugal!AH$6</f>
        <v>0</v>
      </c>
      <c r="AI29" s="1">
        <f>[2]Portugal!AI$6</f>
        <v>0</v>
      </c>
      <c r="AJ29" s="1">
        <f>[2]Portugal!AJ$6</f>
        <v>0</v>
      </c>
      <c r="AK29" s="1">
        <f>[2]Portugal!AK$6</f>
        <v>0</v>
      </c>
      <c r="AL29" s="1">
        <f>[2]Portugal!AL$6</f>
        <v>0</v>
      </c>
      <c r="AM29" s="1">
        <f>[2]Portugal!AM$6</f>
        <v>0</v>
      </c>
      <c r="AN29" s="1">
        <f>[2]Portugal!AN$6</f>
        <v>0</v>
      </c>
      <c r="AO29" s="1">
        <f>[2]Portugal!AO$6</f>
        <v>0</v>
      </c>
      <c r="AP29" s="1">
        <f>[2]Portugal!AP$6</f>
        <v>0</v>
      </c>
      <c r="AQ29" s="1">
        <f>[2]Portugal!AQ$6</f>
        <v>0</v>
      </c>
      <c r="AR29" s="1">
        <f>[2]Portugal!AR$6</f>
        <v>0</v>
      </c>
      <c r="AS29" s="1">
        <f>[2]Portugal!AS$6</f>
        <v>0</v>
      </c>
      <c r="AT29" s="1">
        <f>[2]Portugal!AT$6</f>
        <v>0</v>
      </c>
      <c r="AU29" s="1">
        <f>[2]Portugal!AU$6</f>
        <v>0</v>
      </c>
      <c r="AV29" s="1">
        <f>[2]Portugal!AV$6</f>
        <v>0</v>
      </c>
      <c r="AW29" s="1">
        <f>[2]Portugal!AW$6</f>
        <v>0</v>
      </c>
      <c r="AX29" s="1">
        <f>[2]Portugal!AX$6</f>
        <v>0</v>
      </c>
      <c r="AY29" s="1">
        <f>[2]Portugal!AY$6</f>
        <v>0</v>
      </c>
      <c r="AZ29" s="1">
        <f>[2]Portugal!AZ$6</f>
        <v>0</v>
      </c>
      <c r="BA29" s="1">
        <f>[2]Portugal!BA$6</f>
        <v>0</v>
      </c>
      <c r="BB29" s="1">
        <f>[2]Portugal!BB$6</f>
        <v>0</v>
      </c>
      <c r="BC29" s="1">
        <f>[2]Portugal!BC$6</f>
        <v>0</v>
      </c>
      <c r="BD29" s="1">
        <f>[2]Portugal!BD$6</f>
        <v>0</v>
      </c>
      <c r="BE29" s="1">
        <f>[2]Portugal!BE$6</f>
        <v>0</v>
      </c>
      <c r="BF29" s="1">
        <f>[2]Portugal!BF$6</f>
        <v>0</v>
      </c>
      <c r="BG29" s="1">
        <f>[2]Portugal!BG$6</f>
        <v>0</v>
      </c>
      <c r="BH29" s="1">
        <f>[2]Portugal!BH$6</f>
        <v>0</v>
      </c>
      <c r="BI29" s="1">
        <f>[2]Portugal!BI$6</f>
        <v>0</v>
      </c>
      <c r="BJ29" s="1">
        <f>[2]Portugal!BJ$6</f>
        <v>0</v>
      </c>
      <c r="BK29" s="1">
        <f>[2]Portugal!BK$6</f>
        <v>0</v>
      </c>
      <c r="BL29" s="1">
        <f>[2]Portugal!BL$6</f>
        <v>0</v>
      </c>
      <c r="BM29" s="1">
        <f>[2]Portugal!BM$6</f>
        <v>0</v>
      </c>
      <c r="BN29" s="1">
        <f>[2]Portugal!BN$6</f>
        <v>0</v>
      </c>
      <c r="BO29" s="1">
        <f>[2]Portugal!BO$6</f>
        <v>0</v>
      </c>
      <c r="BP29" s="1">
        <f>[2]Portugal!BP$6</f>
        <v>0</v>
      </c>
      <c r="BQ29" s="1">
        <f>[2]Portugal!BQ$6</f>
        <v>0</v>
      </c>
      <c r="BR29" s="1">
        <f>[2]Portugal!BR$6</f>
        <v>0</v>
      </c>
      <c r="BS29" s="1">
        <f>[2]Portugal!BS$6</f>
        <v>0</v>
      </c>
      <c r="BT29" s="1">
        <f>[2]Portugal!BT$6</f>
        <v>0</v>
      </c>
      <c r="BU29" s="1">
        <f>[2]Portugal!BU$6</f>
        <v>0</v>
      </c>
      <c r="BV29" s="1">
        <f>[2]Portugal!BV$6</f>
        <v>0</v>
      </c>
      <c r="BW29" s="1">
        <f>[2]Portugal!BW$6</f>
        <v>0</v>
      </c>
      <c r="BX29" s="1">
        <f>[2]Portugal!BX$6</f>
        <v>0</v>
      </c>
      <c r="BY29" s="1">
        <f>[2]Portugal!BY$6</f>
        <v>0</v>
      </c>
      <c r="BZ29" s="1">
        <f>[2]Portugal!BZ$6</f>
        <v>0</v>
      </c>
      <c r="CA29" s="1">
        <f>[2]Portugal!CA$6</f>
        <v>0</v>
      </c>
      <c r="CB29" s="1">
        <f>[2]Portugal!CB$6</f>
        <v>0</v>
      </c>
      <c r="CC29" s="1">
        <f>[2]Portugal!CC$6</f>
        <v>0</v>
      </c>
      <c r="CD29" s="1">
        <f>[2]Portugal!CD$6</f>
        <v>0</v>
      </c>
      <c r="CE29" s="1">
        <f>[2]Portugal!CE$6</f>
        <v>0</v>
      </c>
      <c r="CF29" s="1">
        <f>[2]Portugal!CF$6</f>
        <v>0</v>
      </c>
      <c r="CG29" s="1">
        <f>[2]Portugal!CG$6</f>
        <v>0</v>
      </c>
      <c r="CH29" s="1">
        <f>[2]Portugal!CH$6</f>
        <v>0</v>
      </c>
      <c r="CI29" s="1">
        <f>[2]Portugal!CI$6</f>
        <v>0</v>
      </c>
      <c r="CJ29" s="1">
        <f>[2]Portugal!CJ$6</f>
        <v>0</v>
      </c>
      <c r="CK29" s="1">
        <f>[2]Portugal!CK$6</f>
        <v>0</v>
      </c>
      <c r="CL29" s="1">
        <f>[2]Portugal!CL$6</f>
        <v>0</v>
      </c>
      <c r="CM29" s="1">
        <f>[2]Portugal!CM$6</f>
        <v>0</v>
      </c>
      <c r="CN29" s="1">
        <f>[2]Portugal!CN$6</f>
        <v>0</v>
      </c>
      <c r="CO29" s="1">
        <f>[2]Portugal!CO$6</f>
        <v>0</v>
      </c>
      <c r="CP29" s="1">
        <f>[2]Portugal!CP$6</f>
        <v>0</v>
      </c>
      <c r="CQ29" s="1">
        <f>[2]Portugal!CQ$6</f>
        <v>0</v>
      </c>
      <c r="CR29" s="1">
        <f>[2]Portugal!CR$6</f>
        <v>0</v>
      </c>
      <c r="CS29" s="1">
        <f>[2]Portugal!CS$6</f>
        <v>0</v>
      </c>
      <c r="CT29" s="1">
        <f>[2]Portugal!CT$6</f>
        <v>0</v>
      </c>
      <c r="CU29" s="1">
        <f>[2]Portugal!CU$6</f>
        <v>0</v>
      </c>
      <c r="CV29" s="1">
        <f>[2]Portugal!CV$6</f>
        <v>0</v>
      </c>
      <c r="CW29" s="1">
        <f>[2]Portugal!CW$6</f>
        <v>0</v>
      </c>
      <c r="CX29" s="1">
        <f>[2]Portugal!CX$6</f>
        <v>0</v>
      </c>
      <c r="CY29" s="1">
        <f>[2]Portugal!CY$6</f>
        <v>0</v>
      </c>
      <c r="CZ29" s="1">
        <f>[2]Portugal!CZ$6</f>
        <v>61.7</v>
      </c>
      <c r="DA29" s="1">
        <f>[2]Portugal!DA$6</f>
        <v>0</v>
      </c>
      <c r="DB29" s="1">
        <f>[2]Portugal!DB$6</f>
        <v>19.700000000000003</v>
      </c>
      <c r="DC29" s="1">
        <f>[2]Portugal!DC$6</f>
        <v>23</v>
      </c>
      <c r="DD29" s="1">
        <f>[2]Portugal!DD$6</f>
        <v>0</v>
      </c>
      <c r="DE29" s="1">
        <f>[2]Portugal!DE$6</f>
        <v>48.2</v>
      </c>
      <c r="DF29" s="1">
        <f>[2]Portugal!DF$6</f>
        <v>47.300000000000004</v>
      </c>
      <c r="DG29" s="1">
        <f>[2]Portugal!DG$6</f>
        <v>138.80000000000001</v>
      </c>
      <c r="DH29" s="1">
        <f>[2]Portugal!DH$6</f>
        <v>0</v>
      </c>
      <c r="DI29" s="1">
        <f>[2]Portugal!DI$6</f>
        <v>0</v>
      </c>
      <c r="DJ29" s="1">
        <f>[2]Portugal!DJ$6</f>
        <v>19.5</v>
      </c>
      <c r="DK29" s="1">
        <f>[2]Portugal!DK$6</f>
        <v>0</v>
      </c>
      <c r="DL29" s="1">
        <f>[2]Portugal!DL$6</f>
        <v>0</v>
      </c>
      <c r="DM29" s="1">
        <f>[2]Portugal!DM$6</f>
        <v>0</v>
      </c>
      <c r="DN29" s="1">
        <f>[2]Portugal!DN$6</f>
        <v>67.5</v>
      </c>
      <c r="DO29" s="1">
        <f>[2]Portugal!DO$6</f>
        <v>0</v>
      </c>
      <c r="DP29" s="1">
        <f>[2]Portugal!DP$6</f>
        <v>0</v>
      </c>
      <c r="DQ29" s="1">
        <f>[2]Portugal!DQ$6</f>
        <v>0</v>
      </c>
      <c r="DR29" s="1">
        <f>[2]Portugal!DR$6</f>
        <v>0</v>
      </c>
      <c r="DS29" s="1">
        <f>[2]Portugal!DS$6</f>
        <v>69.600000000000009</v>
      </c>
      <c r="DT29" s="1">
        <f>[2]Portugal!DT$6</f>
        <v>24</v>
      </c>
      <c r="DU29" s="1">
        <f>[2]Portugal!DU$6</f>
        <v>47.120000000000005</v>
      </c>
      <c r="DV29" s="1">
        <f>[2]Portugal!DV$6</f>
        <v>0</v>
      </c>
      <c r="DW29" s="1">
        <f>[2]Portugal!DW$6</f>
        <v>0</v>
      </c>
      <c r="DX29" s="1">
        <f>[2]Portugal!DX$6</f>
        <v>17.240000000000002</v>
      </c>
      <c r="DY29" s="1">
        <f>[2]Portugal!DY$6</f>
        <v>0</v>
      </c>
      <c r="DZ29" s="1">
        <f>[2]Portugal!DZ$6</f>
        <v>0</v>
      </c>
      <c r="EA29" s="1">
        <f>[2]Portugal!EA$6</f>
        <v>0</v>
      </c>
      <c r="EB29" s="1">
        <f>[2]Portugal!EB$6</f>
        <v>0</v>
      </c>
      <c r="EC29" s="1">
        <f>[2]Portugal!EC$6</f>
        <v>0</v>
      </c>
      <c r="ED29" s="1">
        <f>[2]Portugal!ED$6</f>
        <v>17.240000000000002</v>
      </c>
      <c r="EE29" s="1">
        <f>[2]Portugal!EE$6</f>
        <v>23.36</v>
      </c>
      <c r="EF29" s="1">
        <f>[2]Portugal!EF$6</f>
        <v>46.2</v>
      </c>
      <c r="EG29" s="1">
        <f>[2]Portugal!EG$6</f>
        <v>22.840000000000003</v>
      </c>
      <c r="EH29" s="1">
        <f>[2]Portugal!EH$6</f>
        <v>89.100000000000009</v>
      </c>
      <c r="EI29" s="1">
        <f>[2]Portugal!EI$6</f>
        <v>0</v>
      </c>
      <c r="EJ29" s="1">
        <f>[2]Portugal!EJ$6</f>
        <v>19.3</v>
      </c>
      <c r="EK29" s="1">
        <f>[2]Portugal!EK$6</f>
        <v>0</v>
      </c>
      <c r="EL29" s="1">
        <f>[2]Portugal!EL$6</f>
        <v>57.760000000000005</v>
      </c>
      <c r="EM29" s="1">
        <f>[2]Portugal!EM$6</f>
        <v>20.36</v>
      </c>
      <c r="EN29" s="1">
        <f>[2]Portugal!EN$6</f>
        <v>45.28</v>
      </c>
      <c r="EO29" s="1">
        <f>[2]Portugal!EO$6</f>
        <v>45.72</v>
      </c>
      <c r="EP29" s="1">
        <f>[2]Portugal!EP$6</f>
        <v>94.4</v>
      </c>
      <c r="EQ29" s="1">
        <f>[2]Portugal!EQ$6</f>
        <v>137.20000000000002</v>
      </c>
      <c r="ER29" s="1">
        <f>[2]Portugal!ER$6</f>
        <v>0</v>
      </c>
      <c r="ES29" s="1">
        <f>[2]Portugal!ES$6</f>
        <v>65.100000000000009</v>
      </c>
      <c r="ET29" s="1">
        <f>[2]Portugal!ET$6</f>
        <v>78.720000000000013</v>
      </c>
      <c r="EU29" s="1">
        <f>[2]Portugal!EU$6</f>
        <v>18.740000000000002</v>
      </c>
      <c r="EV29" s="1">
        <f>[2]Portugal!EV$6</f>
        <v>40.300000000000004</v>
      </c>
      <c r="EW29" s="1">
        <f>[2]Portugal!EW$6</f>
        <v>0</v>
      </c>
      <c r="EX29" s="1">
        <f>[2]Portugal!EX$6</f>
        <v>0</v>
      </c>
      <c r="EY29" s="1">
        <f>[2]Portugal!EY$6</f>
        <v>0</v>
      </c>
      <c r="EZ29" s="1">
        <f>[2]Portugal!EZ$6</f>
        <v>128.64000000000001</v>
      </c>
      <c r="FA29" s="1">
        <f>[2]Portugal!FA$6</f>
        <v>0</v>
      </c>
      <c r="FB29" s="1">
        <f>[2]Portugal!FB$6</f>
        <v>0</v>
      </c>
      <c r="FC29" s="1">
        <f>[2]Portugal!FC$6</f>
        <v>0</v>
      </c>
      <c r="FD29" s="1">
        <f>[2]Portugal!FD$6</f>
        <v>0</v>
      </c>
      <c r="FE29" s="1">
        <f>[2]Portugal!FE$6</f>
        <v>20</v>
      </c>
      <c r="FF29" s="1">
        <f>[2]Portugal!FF$6</f>
        <v>20.22</v>
      </c>
      <c r="FG29" s="1">
        <f>[2]Portugal!FG$6</f>
        <v>0</v>
      </c>
      <c r="FH29" s="1">
        <f>[2]Portugal!FH$6</f>
        <v>39.680000000000007</v>
      </c>
      <c r="FI29" s="1">
        <f>[2]Portugal!FI$6</f>
        <v>0</v>
      </c>
      <c r="FJ29" s="1">
        <f>[2]Portugal!FJ$6</f>
        <v>0</v>
      </c>
      <c r="FK29" s="1">
        <f>[2]Portugal!FK$6</f>
        <v>0</v>
      </c>
      <c r="FL29" s="1">
        <f>[2]Portugal!FL$6</f>
        <v>48.72</v>
      </c>
      <c r="FM29" s="1">
        <f>[2]Portugal!FM$6</f>
        <v>142.47999999999999</v>
      </c>
      <c r="FN29" s="1">
        <f>[2]Portugal!FN$6</f>
        <v>46.28</v>
      </c>
      <c r="FO29" s="1">
        <f>[2]Portugal!FO$6</f>
        <v>0</v>
      </c>
      <c r="FP29" s="1">
        <f>[2]Portugal!FP$6</f>
        <v>39.753</v>
      </c>
      <c r="FQ29" s="1">
        <f>[2]Portugal!FQ$6</f>
        <v>103</v>
      </c>
      <c r="FR29" s="1">
        <f>[2]Portugal!FR$6</f>
        <v>79.66</v>
      </c>
      <c r="FS29" s="1">
        <f>[2]Portugal!FS$6</f>
        <v>0</v>
      </c>
      <c r="FT29" s="1">
        <f>[2]Portugal!FT$6</f>
        <v>0</v>
      </c>
      <c r="FU29" s="1">
        <f>[2]Portugal!FU$6</f>
        <v>0</v>
      </c>
      <c r="FV29" s="1">
        <f>[2]Portugal!FV$6</f>
        <v>55.18</v>
      </c>
      <c r="FW29" s="1">
        <f>[2]Portugal!FW$6</f>
        <v>0</v>
      </c>
      <c r="FX29" s="1">
        <f>[2]Portugal!FX$6</f>
        <v>0</v>
      </c>
      <c r="FY29" s="1">
        <f>[2]Portugal!FY$6</f>
        <v>0</v>
      </c>
      <c r="FZ29" s="1">
        <f>[2]Portugal!FZ$6</f>
        <v>66</v>
      </c>
      <c r="GA29" s="1">
        <f>[2]Portugal!GA$6</f>
        <v>234.88</v>
      </c>
      <c r="GB29" s="1">
        <f>[2]Portugal!GB$6</f>
        <v>0</v>
      </c>
      <c r="GC29" s="1">
        <f>[2]Portugal!GC$6</f>
        <v>0</v>
      </c>
      <c r="GD29" s="1">
        <f>[2]Portugal!GD$6</f>
        <v>0</v>
      </c>
      <c r="GE29" s="1">
        <f>[2]Portugal!GE$6</f>
        <v>0</v>
      </c>
      <c r="GF29" s="1">
        <f>[2]Portugal!GF$6</f>
        <v>0</v>
      </c>
      <c r="GG29" s="1">
        <f>[2]Portugal!GG$6</f>
        <v>0</v>
      </c>
      <c r="GH29" s="1">
        <f>[2]Portugal!GH$6</f>
        <v>0</v>
      </c>
      <c r="GI29" s="1">
        <f>[2]Portugal!GI$6</f>
        <v>0</v>
      </c>
      <c r="GJ29" s="1">
        <f>[2]Portugal!GJ$6</f>
        <v>0</v>
      </c>
      <c r="GK29" s="1">
        <f>[2]Portugal!GK$6</f>
        <v>0</v>
      </c>
      <c r="GL29" s="2">
        <f>SUM($B29:GK29)</f>
        <v>2429.7730000000001</v>
      </c>
    </row>
    <row r="30" spans="1:194">
      <c r="A30" t="s">
        <v>39</v>
      </c>
      <c r="B30" s="1">
        <f>[2]Sweden!B$6</f>
        <v>0</v>
      </c>
      <c r="C30" s="1">
        <f>[2]Sweden!C$6</f>
        <v>0</v>
      </c>
      <c r="D30" s="1">
        <f>[2]Sweden!D$6</f>
        <v>0</v>
      </c>
      <c r="E30" s="1">
        <f>[2]Sweden!E$6</f>
        <v>0</v>
      </c>
      <c r="F30" s="1">
        <f>[2]Sweden!F$6</f>
        <v>0</v>
      </c>
      <c r="G30" s="1">
        <f>[2]Sweden!G$6</f>
        <v>0</v>
      </c>
      <c r="H30" s="1">
        <f>[2]Sweden!H$6</f>
        <v>0</v>
      </c>
      <c r="I30" s="1">
        <f>[2]Sweden!I$6</f>
        <v>0</v>
      </c>
      <c r="J30" s="1">
        <f>[2]Sweden!J$6</f>
        <v>0</v>
      </c>
      <c r="K30" s="1">
        <f>[2]Sweden!K$6</f>
        <v>0</v>
      </c>
      <c r="L30" s="1">
        <f>[2]Sweden!L$6</f>
        <v>0</v>
      </c>
      <c r="M30" s="1">
        <f>[2]Sweden!M$6</f>
        <v>0</v>
      </c>
      <c r="N30" s="1">
        <f>[2]Sweden!N$6</f>
        <v>0</v>
      </c>
      <c r="O30" s="1">
        <f>[2]Sweden!O$6</f>
        <v>0</v>
      </c>
      <c r="P30" s="1">
        <f>[2]Sweden!P$6</f>
        <v>0</v>
      </c>
      <c r="Q30" s="1">
        <f>[2]Sweden!Q$6</f>
        <v>0</v>
      </c>
      <c r="R30" s="1">
        <f>[2]Sweden!R$6</f>
        <v>0</v>
      </c>
      <c r="S30" s="1">
        <f>[2]Sweden!S$6</f>
        <v>0</v>
      </c>
      <c r="T30" s="1">
        <f>[2]Sweden!T$6</f>
        <v>0</v>
      </c>
      <c r="U30" s="1">
        <f>[2]Sweden!U$6</f>
        <v>0</v>
      </c>
      <c r="V30" s="1">
        <f>[2]Sweden!V$6</f>
        <v>0</v>
      </c>
      <c r="W30" s="1">
        <f>[2]Sweden!W$6</f>
        <v>0</v>
      </c>
      <c r="X30" s="1">
        <f>[2]Sweden!X$6</f>
        <v>0</v>
      </c>
      <c r="Y30" s="1">
        <f>[2]Sweden!Y$6</f>
        <v>0</v>
      </c>
      <c r="Z30" s="1">
        <f>[2]Sweden!Z$6</f>
        <v>0</v>
      </c>
      <c r="AA30" s="1">
        <f>[2]Sweden!AA$6</f>
        <v>0</v>
      </c>
      <c r="AB30" s="1">
        <f>[2]Sweden!AB$6</f>
        <v>0</v>
      </c>
      <c r="AC30" s="1">
        <f>[2]Sweden!AC$6</f>
        <v>0</v>
      </c>
      <c r="AD30" s="1">
        <f>[2]Sweden!AD$6</f>
        <v>0</v>
      </c>
      <c r="AE30" s="1">
        <f>[2]Sweden!AE$6</f>
        <v>0</v>
      </c>
      <c r="AF30" s="1">
        <f>[2]Sweden!AF$6</f>
        <v>0</v>
      </c>
      <c r="AG30" s="1">
        <f>[2]Sweden!AG$6</f>
        <v>0</v>
      </c>
      <c r="AH30" s="1">
        <f>[2]Sweden!AH$6</f>
        <v>0</v>
      </c>
      <c r="AI30" s="1">
        <f>[2]Sweden!AI$6</f>
        <v>0</v>
      </c>
      <c r="AJ30" s="1">
        <f>[2]Sweden!AJ$6</f>
        <v>0</v>
      </c>
      <c r="AK30" s="1">
        <f>[2]Sweden!AK$6</f>
        <v>0</v>
      </c>
      <c r="AL30" s="1">
        <f>[2]Sweden!AL$6</f>
        <v>0</v>
      </c>
      <c r="AM30" s="1">
        <f>[2]Sweden!AM$6</f>
        <v>0</v>
      </c>
      <c r="AN30" s="1">
        <f>[2]Sweden!AN$6</f>
        <v>0</v>
      </c>
      <c r="AO30" s="1">
        <f>[2]Sweden!AO$6</f>
        <v>0</v>
      </c>
      <c r="AP30" s="1">
        <f>[2]Sweden!AP$6</f>
        <v>0</v>
      </c>
      <c r="AQ30" s="1">
        <f>[2]Sweden!AQ$6</f>
        <v>0</v>
      </c>
      <c r="AR30" s="1">
        <f>[2]Sweden!AR$6</f>
        <v>0</v>
      </c>
      <c r="AS30" s="1">
        <f>[2]Sweden!AS$6</f>
        <v>0</v>
      </c>
      <c r="AT30" s="1">
        <f>[2]Sweden!AT$6</f>
        <v>0</v>
      </c>
      <c r="AU30" s="1">
        <f>[2]Sweden!AU$6</f>
        <v>0</v>
      </c>
      <c r="AV30" s="1">
        <f>[2]Sweden!AV$6</f>
        <v>0</v>
      </c>
      <c r="AW30" s="1">
        <f>[2]Sweden!AW$6</f>
        <v>0</v>
      </c>
      <c r="AX30" s="1">
        <f>[2]Sweden!AX$6</f>
        <v>0</v>
      </c>
      <c r="AY30" s="1">
        <f>[2]Sweden!AY$6</f>
        <v>0</v>
      </c>
      <c r="AZ30" s="1">
        <f>[2]Sweden!AZ$6</f>
        <v>0</v>
      </c>
      <c r="BA30" s="1">
        <f>[2]Sweden!BA$6</f>
        <v>0</v>
      </c>
      <c r="BB30" s="1">
        <f>[2]Sweden!BB$6</f>
        <v>0</v>
      </c>
      <c r="BC30" s="1">
        <f>[2]Sweden!BC$6</f>
        <v>0</v>
      </c>
      <c r="BD30" s="1">
        <f>[2]Sweden!BD$6</f>
        <v>0</v>
      </c>
      <c r="BE30" s="1">
        <f>[2]Sweden!BE$6</f>
        <v>0</v>
      </c>
      <c r="BF30" s="1">
        <f>[2]Sweden!BF$6</f>
        <v>0</v>
      </c>
      <c r="BG30" s="1">
        <f>[2]Sweden!BG$6</f>
        <v>0</v>
      </c>
      <c r="BH30" s="1">
        <f>[2]Sweden!BH$6</f>
        <v>0</v>
      </c>
      <c r="BI30" s="1">
        <f>[2]Sweden!BI$6</f>
        <v>0</v>
      </c>
      <c r="BJ30" s="1">
        <f>[2]Sweden!BJ$6</f>
        <v>0</v>
      </c>
      <c r="BK30" s="1">
        <f>[2]Sweden!BK$6</f>
        <v>0</v>
      </c>
      <c r="BL30" s="1">
        <f>[2]Sweden!BL$6</f>
        <v>0</v>
      </c>
      <c r="BM30" s="1">
        <f>[2]Sweden!BM$6</f>
        <v>0</v>
      </c>
      <c r="BN30" s="1">
        <f>[2]Sweden!BN$6</f>
        <v>0</v>
      </c>
      <c r="BO30" s="1">
        <f>[2]Sweden!BO$6</f>
        <v>0</v>
      </c>
      <c r="BP30" s="1">
        <f>[2]Sweden!BP$6</f>
        <v>0</v>
      </c>
      <c r="BQ30" s="1">
        <f>[2]Sweden!BQ$6</f>
        <v>0</v>
      </c>
      <c r="BR30" s="1">
        <f>[2]Sweden!BR$6</f>
        <v>0</v>
      </c>
      <c r="BS30" s="1">
        <f>[2]Sweden!BS$6</f>
        <v>0</v>
      </c>
      <c r="BT30" s="1">
        <f>[2]Sweden!BT$6</f>
        <v>0</v>
      </c>
      <c r="BU30" s="1">
        <f>[2]Sweden!BU$6</f>
        <v>0</v>
      </c>
      <c r="BV30" s="1">
        <f>[2]Sweden!BV$6</f>
        <v>0</v>
      </c>
      <c r="BW30" s="1">
        <f>[2]Sweden!BW$6</f>
        <v>0</v>
      </c>
      <c r="BX30" s="1">
        <f>[2]Sweden!BX$6</f>
        <v>0</v>
      </c>
      <c r="BY30" s="1">
        <f>[2]Sweden!BY$6</f>
        <v>0</v>
      </c>
      <c r="BZ30" s="1">
        <f>[2]Sweden!BZ$6</f>
        <v>0</v>
      </c>
      <c r="CA30" s="1">
        <f>[2]Sweden!CA$6</f>
        <v>0</v>
      </c>
      <c r="CB30" s="1">
        <f>[2]Sweden!CB$6</f>
        <v>0</v>
      </c>
      <c r="CC30" s="1">
        <f>[2]Sweden!CC$6</f>
        <v>0</v>
      </c>
      <c r="CD30" s="1">
        <f>[2]Sweden!CD$6</f>
        <v>0</v>
      </c>
      <c r="CE30" s="1">
        <f>[2]Sweden!CE$6</f>
        <v>0</v>
      </c>
      <c r="CF30" s="1">
        <f>[2]Sweden!CF$6</f>
        <v>0</v>
      </c>
      <c r="CG30" s="1">
        <f>[2]Sweden!CG$6</f>
        <v>0</v>
      </c>
      <c r="CH30" s="1">
        <f>[2]Sweden!CH$6</f>
        <v>0</v>
      </c>
      <c r="CI30" s="1">
        <f>[2]Sweden!CI$6</f>
        <v>0</v>
      </c>
      <c r="CJ30" s="1">
        <f>[2]Sweden!CJ$6</f>
        <v>0</v>
      </c>
      <c r="CK30" s="1">
        <f>[2]Sweden!CK$6</f>
        <v>0</v>
      </c>
      <c r="CL30" s="1">
        <f>[2]Sweden!CL$6</f>
        <v>0</v>
      </c>
      <c r="CM30" s="1">
        <f>[2]Sweden!CM$6</f>
        <v>0</v>
      </c>
      <c r="CN30" s="1">
        <f>[2]Sweden!CN$6</f>
        <v>0</v>
      </c>
      <c r="CO30" s="1">
        <f>[2]Sweden!CO$6</f>
        <v>0</v>
      </c>
      <c r="CP30" s="1">
        <f>[2]Sweden!CP$6</f>
        <v>0</v>
      </c>
      <c r="CQ30" s="1">
        <f>[2]Sweden!CQ$6</f>
        <v>0</v>
      </c>
      <c r="CR30" s="1">
        <f>[2]Sweden!CR$6</f>
        <v>0</v>
      </c>
      <c r="CS30" s="1">
        <f>[2]Sweden!CS$6</f>
        <v>0</v>
      </c>
      <c r="CT30" s="1">
        <f>[2]Sweden!CT$6</f>
        <v>0</v>
      </c>
      <c r="CU30" s="1">
        <f>[2]Sweden!CU$6</f>
        <v>0</v>
      </c>
      <c r="CV30" s="1">
        <f>[2]Sweden!CV$6</f>
        <v>0</v>
      </c>
      <c r="CW30" s="1">
        <f>[2]Sweden!CW$6</f>
        <v>0</v>
      </c>
      <c r="CX30" s="1">
        <f>[2]Sweden!CX$6</f>
        <v>0</v>
      </c>
      <c r="CY30" s="1">
        <f>[2]Sweden!CY$6</f>
        <v>0</v>
      </c>
      <c r="CZ30" s="1">
        <f>[2]Sweden!CZ$6</f>
        <v>0</v>
      </c>
      <c r="DA30" s="1">
        <f>[2]Sweden!DA$6</f>
        <v>0</v>
      </c>
      <c r="DB30" s="1">
        <f>[2]Sweden!DB$6</f>
        <v>0</v>
      </c>
      <c r="DC30" s="1">
        <f>[2]Sweden!DC$6</f>
        <v>0</v>
      </c>
      <c r="DD30" s="1">
        <f>[2]Sweden!DD$6</f>
        <v>0</v>
      </c>
      <c r="DE30" s="1">
        <f>[2]Sweden!DE$6</f>
        <v>0</v>
      </c>
      <c r="DF30" s="1">
        <f>[2]Sweden!DF$6</f>
        <v>0</v>
      </c>
      <c r="DG30" s="1">
        <f>[2]Sweden!DG$6</f>
        <v>0</v>
      </c>
      <c r="DH30" s="1">
        <f>[2]Sweden!DH$6</f>
        <v>0</v>
      </c>
      <c r="DI30" s="1">
        <f>[2]Sweden!DI$6</f>
        <v>0</v>
      </c>
      <c r="DJ30" s="1">
        <f>[2]Sweden!DJ$6</f>
        <v>0</v>
      </c>
      <c r="DK30" s="1">
        <f>[2]Sweden!DK$6</f>
        <v>0</v>
      </c>
      <c r="DL30" s="1">
        <f>[2]Sweden!DL$6</f>
        <v>0</v>
      </c>
      <c r="DM30" s="1">
        <f>[2]Sweden!DM$6</f>
        <v>0</v>
      </c>
      <c r="DN30" s="1">
        <f>[2]Sweden!DN$6</f>
        <v>0</v>
      </c>
      <c r="DO30" s="1">
        <f>[2]Sweden!DO$6</f>
        <v>0</v>
      </c>
      <c r="DP30" s="1">
        <f>[2]Sweden!DP$6</f>
        <v>0</v>
      </c>
      <c r="DQ30" s="1">
        <f>[2]Sweden!DQ$6</f>
        <v>0</v>
      </c>
      <c r="DR30" s="1">
        <f>[2]Sweden!DR$6</f>
        <v>0</v>
      </c>
      <c r="DS30" s="1">
        <f>[2]Sweden!DS$6</f>
        <v>0</v>
      </c>
      <c r="DT30" s="1">
        <f>[2]Sweden!DT$6</f>
        <v>0</v>
      </c>
      <c r="DU30" s="1">
        <f>[2]Sweden!DU$6</f>
        <v>0</v>
      </c>
      <c r="DV30" s="1">
        <f>[2]Sweden!DV$6</f>
        <v>0</v>
      </c>
      <c r="DW30" s="1">
        <f>[2]Sweden!DW$6</f>
        <v>0</v>
      </c>
      <c r="DX30" s="1">
        <f>[2]Sweden!DX$6</f>
        <v>0</v>
      </c>
      <c r="DY30" s="1">
        <f>[2]Sweden!DY$6</f>
        <v>0</v>
      </c>
      <c r="DZ30" s="1">
        <f>[2]Sweden!DZ$6</f>
        <v>0</v>
      </c>
      <c r="EA30" s="1">
        <f>[2]Sweden!EA$6</f>
        <v>0</v>
      </c>
      <c r="EB30" s="1">
        <f>[2]Sweden!EB$6</f>
        <v>0</v>
      </c>
      <c r="EC30" s="1">
        <f>[2]Sweden!EC$6</f>
        <v>0</v>
      </c>
      <c r="ED30" s="1">
        <f>[2]Sweden!ED$6</f>
        <v>0</v>
      </c>
      <c r="EE30" s="1">
        <f>[2]Sweden!EE$6</f>
        <v>0</v>
      </c>
      <c r="EF30" s="1">
        <f>[2]Sweden!EF$6</f>
        <v>0</v>
      </c>
      <c r="EG30" s="1">
        <f>[2]Sweden!EG$6</f>
        <v>0</v>
      </c>
      <c r="EH30" s="1">
        <f>[2]Sweden!EH$6</f>
        <v>0</v>
      </c>
      <c r="EI30" s="1">
        <f>[2]Sweden!EI$6</f>
        <v>0</v>
      </c>
      <c r="EJ30" s="1">
        <f>[2]Sweden!EJ$6</f>
        <v>0</v>
      </c>
      <c r="EK30" s="1">
        <f>[2]Sweden!EK$6</f>
        <v>0</v>
      </c>
      <c r="EL30" s="1">
        <f>[2]Sweden!EL$6</f>
        <v>0</v>
      </c>
      <c r="EM30" s="1">
        <f>[2]Sweden!EM$6</f>
        <v>0</v>
      </c>
      <c r="EN30" s="1">
        <f>[2]Sweden!EN$6</f>
        <v>0</v>
      </c>
      <c r="EO30" s="1">
        <f>[2]Sweden!EO$6</f>
        <v>0</v>
      </c>
      <c r="EP30" s="1">
        <f>[2]Sweden!EP$6</f>
        <v>0</v>
      </c>
      <c r="EQ30" s="1">
        <f>[2]Sweden!EQ$6</f>
        <v>0</v>
      </c>
      <c r="ER30" s="1">
        <f>[2]Sweden!ER$6</f>
        <v>0</v>
      </c>
      <c r="ES30" s="1">
        <f>[2]Sweden!ES$6</f>
        <v>0</v>
      </c>
      <c r="ET30" s="1">
        <f>[2]Sweden!ET$6</f>
        <v>0</v>
      </c>
      <c r="EU30" s="1">
        <f>[2]Sweden!EU$6</f>
        <v>0</v>
      </c>
      <c r="EV30" s="1">
        <f>[2]Sweden!EV$6</f>
        <v>0</v>
      </c>
      <c r="EW30" s="1">
        <f>[2]Sweden!EW$6</f>
        <v>0</v>
      </c>
      <c r="EX30" s="1">
        <f>[2]Sweden!EX$6</f>
        <v>0</v>
      </c>
      <c r="EY30" s="1">
        <f>[2]Sweden!EY$6</f>
        <v>0</v>
      </c>
      <c r="EZ30" s="1">
        <f>[2]Sweden!EZ$6</f>
        <v>0</v>
      </c>
      <c r="FA30" s="1">
        <f>[2]Sweden!FA$6</f>
        <v>0</v>
      </c>
      <c r="FB30" s="1">
        <f>[2]Sweden!FB$6</f>
        <v>0</v>
      </c>
      <c r="FC30" s="1">
        <f>[2]Sweden!FC$6</f>
        <v>0</v>
      </c>
      <c r="FD30" s="1">
        <f>[2]Sweden!FD$6</f>
        <v>0</v>
      </c>
      <c r="FE30" s="1">
        <f>[2]Sweden!FE$6</f>
        <v>0</v>
      </c>
      <c r="FF30" s="1">
        <f>[2]Sweden!FF$6</f>
        <v>0</v>
      </c>
      <c r="FG30" s="1">
        <f>[2]Sweden!FG$6</f>
        <v>0</v>
      </c>
      <c r="FH30" s="1">
        <f>[2]Sweden!FH$6</f>
        <v>0</v>
      </c>
      <c r="FI30" s="1">
        <f>[2]Sweden!FI$6</f>
        <v>0</v>
      </c>
      <c r="FJ30" s="1">
        <f>[2]Sweden!FJ$6</f>
        <v>0</v>
      </c>
      <c r="FK30" s="1">
        <f>[2]Sweden!FK$6</f>
        <v>0</v>
      </c>
      <c r="FL30" s="1">
        <f>[2]Sweden!FL$6</f>
        <v>0</v>
      </c>
      <c r="FM30" s="1">
        <f>[2]Sweden!FM$6</f>
        <v>0</v>
      </c>
      <c r="FN30" s="1">
        <f>[2]Sweden!FN$6</f>
        <v>0</v>
      </c>
      <c r="FO30" s="1">
        <f>[2]Sweden!FO$6</f>
        <v>0</v>
      </c>
      <c r="FP30" s="1">
        <f>[2]Sweden!FP$6</f>
        <v>0</v>
      </c>
      <c r="FQ30" s="1">
        <f>[2]Sweden!FQ$6</f>
        <v>0</v>
      </c>
      <c r="FR30" s="1">
        <f>[2]Sweden!FR$6</f>
        <v>0</v>
      </c>
      <c r="FS30" s="1">
        <f>[2]Sweden!FS$6</f>
        <v>0</v>
      </c>
      <c r="FT30" s="1">
        <f>[2]Sweden!FT$6</f>
        <v>0</v>
      </c>
      <c r="FU30" s="1">
        <f>[2]Sweden!FU$6</f>
        <v>0</v>
      </c>
      <c r="FV30" s="1">
        <f>[2]Sweden!FV$6</f>
        <v>0</v>
      </c>
      <c r="FW30" s="1">
        <f>[2]Sweden!FW$6</f>
        <v>0</v>
      </c>
      <c r="FX30" s="1">
        <f>[2]Sweden!FX$6</f>
        <v>0</v>
      </c>
      <c r="FY30" s="1">
        <f>[2]Sweden!FY$6</f>
        <v>0</v>
      </c>
      <c r="FZ30" s="1">
        <f>[2]Sweden!FZ$6</f>
        <v>0</v>
      </c>
      <c r="GA30" s="1">
        <f>[2]Sweden!GA$6</f>
        <v>0</v>
      </c>
      <c r="GB30" s="1">
        <f>[2]Sweden!GB$6</f>
        <v>0</v>
      </c>
      <c r="GC30" s="1">
        <f>[2]Sweden!GC$6</f>
        <v>0</v>
      </c>
      <c r="GD30" s="1">
        <f>[2]Sweden!GD$6</f>
        <v>0</v>
      </c>
      <c r="GE30" s="1">
        <f>[2]Sweden!GE$6</f>
        <v>0</v>
      </c>
      <c r="GF30" s="1">
        <f>[2]Sweden!GF$6</f>
        <v>0</v>
      </c>
      <c r="GG30" s="1">
        <f>[2]Sweden!GG$6</f>
        <v>0</v>
      </c>
      <c r="GH30" s="1">
        <f>[2]Sweden!GH$6</f>
        <v>0</v>
      </c>
      <c r="GI30" s="1">
        <f>[2]Sweden!GI$6</f>
        <v>0</v>
      </c>
      <c r="GJ30" s="1">
        <f>[2]Sweden!GJ$6</f>
        <v>0</v>
      </c>
      <c r="GK30" s="1">
        <f>[2]Sweden!GK$6</f>
        <v>0</v>
      </c>
      <c r="GL30" s="2">
        <f>SUM($B30:GK30)</f>
        <v>0</v>
      </c>
    </row>
    <row r="32" spans="1:194">
      <c r="A32" t="s">
        <v>40</v>
      </c>
      <c r="B32" s="1">
        <f>[2]Lithuania!B$6</f>
        <v>0</v>
      </c>
      <c r="C32" s="1">
        <f>[2]Lithuania!C$6</f>
        <v>0</v>
      </c>
      <c r="D32" s="1">
        <f>[2]Lithuania!D$6</f>
        <v>0</v>
      </c>
      <c r="E32" s="1">
        <f>[2]Lithuania!E$6</f>
        <v>0</v>
      </c>
      <c r="F32" s="1">
        <f>[2]Lithuania!F$6</f>
        <v>0</v>
      </c>
      <c r="G32" s="1">
        <f>[2]Lithuania!G$6</f>
        <v>0</v>
      </c>
      <c r="H32" s="1">
        <f>[2]Lithuania!H$6</f>
        <v>0</v>
      </c>
      <c r="I32" s="1">
        <f>[2]Lithuania!I$6</f>
        <v>0</v>
      </c>
      <c r="J32" s="1">
        <f>[2]Lithuania!J$6</f>
        <v>0</v>
      </c>
      <c r="K32" s="1">
        <f>[2]Lithuania!K$6</f>
        <v>0</v>
      </c>
      <c r="L32" s="1">
        <f>[2]Lithuania!L$6</f>
        <v>0</v>
      </c>
      <c r="M32" s="1">
        <f>[2]Lithuania!M$6</f>
        <v>0</v>
      </c>
      <c r="N32" s="1">
        <f>[2]Lithuania!N$6</f>
        <v>0</v>
      </c>
      <c r="O32" s="1">
        <f>[2]Lithuania!O$6</f>
        <v>0</v>
      </c>
      <c r="P32" s="1">
        <f>[2]Lithuania!P$6</f>
        <v>21</v>
      </c>
      <c r="Q32" s="1">
        <f>[2]Lithuania!Q$6</f>
        <v>0</v>
      </c>
      <c r="R32" s="1">
        <f>[2]Lithuania!R$6</f>
        <v>48</v>
      </c>
      <c r="S32" s="1">
        <f>[2]Lithuania!S$6</f>
        <v>120.2</v>
      </c>
      <c r="T32" s="1">
        <f>[2]Lithuania!T$6</f>
        <v>0</v>
      </c>
      <c r="U32" s="1">
        <f>[2]Lithuania!U$6</f>
        <v>0</v>
      </c>
      <c r="V32" s="1">
        <f>[2]Lithuania!V$6</f>
        <v>0</v>
      </c>
      <c r="W32" s="1">
        <f>[2]Lithuania!W$6</f>
        <v>0</v>
      </c>
      <c r="X32" s="1">
        <f>[2]Lithuania!X$6</f>
        <v>0</v>
      </c>
      <c r="Y32" s="1">
        <f>[2]Lithuania!Y$6</f>
        <v>0</v>
      </c>
      <c r="Z32" s="1">
        <f>[2]Lithuania!Z$6</f>
        <v>0</v>
      </c>
      <c r="AA32" s="1">
        <f>[2]Lithuania!AA$6</f>
        <v>0</v>
      </c>
      <c r="AB32" s="1">
        <f>[2]Lithuania!AB$6</f>
        <v>0</v>
      </c>
      <c r="AC32" s="1">
        <f>[2]Lithuania!AC$6</f>
        <v>0</v>
      </c>
      <c r="AD32" s="1">
        <f>[2]Lithuania!AD$6</f>
        <v>0</v>
      </c>
      <c r="AE32" s="1">
        <f>[2]Lithuania!AE$6</f>
        <v>0</v>
      </c>
      <c r="AF32" s="1">
        <f>[2]Lithuania!AF$6</f>
        <v>0</v>
      </c>
      <c r="AG32" s="1">
        <f>[2]Lithuania!AG$6</f>
        <v>0</v>
      </c>
      <c r="AH32" s="1">
        <f>[2]Lithuania!AH$6</f>
        <v>0</v>
      </c>
      <c r="AI32" s="1">
        <f>[2]Lithuania!AI$6</f>
        <v>0</v>
      </c>
      <c r="AJ32" s="1">
        <f>[2]Lithuania!AJ$6</f>
        <v>48</v>
      </c>
      <c r="AK32" s="1">
        <f>[2]Lithuania!AK$6</f>
        <v>0</v>
      </c>
      <c r="AL32" s="1">
        <f>[2]Lithuania!AL$6</f>
        <v>0</v>
      </c>
      <c r="AM32" s="1">
        <f>[2]Lithuania!AM$6</f>
        <v>0</v>
      </c>
      <c r="AN32" s="1">
        <f>[2]Lithuania!AN$6</f>
        <v>0</v>
      </c>
      <c r="AO32" s="1">
        <f>[2]Lithuania!AO$6</f>
        <v>0</v>
      </c>
      <c r="AP32" s="1">
        <f>[2]Lithuania!AP$6</f>
        <v>0</v>
      </c>
      <c r="AQ32" s="1">
        <f>[2]Lithuania!AQ$6</f>
        <v>0</v>
      </c>
      <c r="AR32" s="1">
        <f>[2]Lithuania!AR$6</f>
        <v>0</v>
      </c>
      <c r="AS32" s="1">
        <f>[2]Lithuania!AS$6</f>
        <v>0</v>
      </c>
      <c r="AT32" s="1">
        <f>[2]Lithuania!AT$6</f>
        <v>0</v>
      </c>
      <c r="AU32" s="1">
        <f>[2]Lithuania!AU$6</f>
        <v>0</v>
      </c>
      <c r="AV32" s="1">
        <f>[2]Lithuania!AV$6</f>
        <v>0</v>
      </c>
      <c r="AW32" s="1">
        <f>[2]Lithuania!AW$6</f>
        <v>0</v>
      </c>
      <c r="AX32" s="1">
        <f>[2]Lithuania!AX$6</f>
        <v>23</v>
      </c>
      <c r="AY32" s="1">
        <f>[2]Lithuania!AY$6</f>
        <v>0</v>
      </c>
      <c r="AZ32" s="1">
        <f>[2]Lithuania!AZ$6</f>
        <v>0</v>
      </c>
      <c r="BA32" s="1">
        <f>[2]Lithuania!BA$6</f>
        <v>0</v>
      </c>
      <c r="BB32" s="1">
        <f>[2]Lithuania!BB$6</f>
        <v>0</v>
      </c>
      <c r="BC32" s="1">
        <f>[2]Lithuania!BC$6</f>
        <v>0</v>
      </c>
      <c r="BD32" s="1">
        <f>[2]Lithuania!BD$6</f>
        <v>0</v>
      </c>
      <c r="BE32" s="1">
        <f>[2]Lithuania!BE$6</f>
        <v>0</v>
      </c>
      <c r="BF32" s="1">
        <f>[2]Lithuania!BF$6</f>
        <v>0</v>
      </c>
      <c r="BG32" s="1">
        <f>[2]Lithuania!BG$6</f>
        <v>0</v>
      </c>
      <c r="BH32" s="1">
        <f>[2]Lithuania!BH$6</f>
        <v>0</v>
      </c>
      <c r="BI32" s="1">
        <f>[2]Lithuania!BI$6</f>
        <v>0</v>
      </c>
      <c r="BJ32" s="1">
        <f>[2]Lithuania!BJ$6</f>
        <v>0</v>
      </c>
      <c r="BK32" s="1">
        <f>[2]Lithuania!BK$6</f>
        <v>0</v>
      </c>
      <c r="BL32" s="1">
        <f>[2]Lithuania!BL$6</f>
        <v>0</v>
      </c>
      <c r="BM32" s="1">
        <f>[2]Lithuania!BM$6</f>
        <v>0</v>
      </c>
      <c r="BN32" s="1">
        <f>[2]Lithuania!BN$6</f>
        <v>0</v>
      </c>
      <c r="BO32" s="1">
        <f>[2]Lithuania!BO$6</f>
        <v>0</v>
      </c>
      <c r="BP32" s="1">
        <f>[2]Lithuania!BP$6</f>
        <v>0</v>
      </c>
      <c r="BQ32" s="1">
        <f>[2]Lithuania!BQ$6</f>
        <v>0</v>
      </c>
      <c r="BR32" s="1">
        <f>[2]Lithuania!BR$6</f>
        <v>0</v>
      </c>
      <c r="BS32" s="1">
        <f>[2]Lithuania!BS$6</f>
        <v>0</v>
      </c>
      <c r="BT32" s="1">
        <f>[2]Lithuania!BT$6</f>
        <v>0</v>
      </c>
      <c r="BU32" s="1">
        <f>[2]Lithuania!BU$6</f>
        <v>0</v>
      </c>
      <c r="BV32" s="1">
        <f>[2]Lithuania!BV$6</f>
        <v>0</v>
      </c>
      <c r="BW32" s="1">
        <f>[2]Lithuania!BW$6</f>
        <v>0</v>
      </c>
      <c r="BX32" s="1">
        <f>[2]Lithuania!BX$6</f>
        <v>0</v>
      </c>
      <c r="BY32" s="1">
        <f>[2]Lithuania!BY$6</f>
        <v>0</v>
      </c>
      <c r="BZ32" s="1">
        <f>[2]Lithuania!BZ$6</f>
        <v>0</v>
      </c>
      <c r="CA32" s="1">
        <f>[2]Lithuania!CA$6</f>
        <v>0</v>
      </c>
      <c r="CB32" s="1">
        <f>[2]Lithuania!CB$6</f>
        <v>0</v>
      </c>
      <c r="CC32" s="1">
        <f>[2]Lithuania!CC$6</f>
        <v>0</v>
      </c>
      <c r="CD32" s="1">
        <f>[2]Lithuania!CD$6</f>
        <v>0</v>
      </c>
      <c r="CE32" s="1">
        <f>[2]Lithuania!CE$6</f>
        <v>0</v>
      </c>
      <c r="CF32" s="1">
        <f>[2]Lithuania!CF$6</f>
        <v>0</v>
      </c>
      <c r="CG32" s="1">
        <f>[2]Lithuania!CG$6</f>
        <v>0</v>
      </c>
      <c r="CH32" s="1">
        <f>[2]Lithuania!CH$6</f>
        <v>0</v>
      </c>
      <c r="CI32" s="1">
        <f>[2]Lithuania!CI$6</f>
        <v>0</v>
      </c>
      <c r="CJ32" s="1">
        <f>[2]Lithuania!CJ$6</f>
        <v>0</v>
      </c>
      <c r="CK32" s="1">
        <f>[2]Lithuania!CK$6</f>
        <v>0</v>
      </c>
      <c r="CL32" s="1">
        <f>[2]Lithuania!CL$6</f>
        <v>0</v>
      </c>
      <c r="CM32" s="1">
        <f>[2]Lithuania!CM$6</f>
        <v>0</v>
      </c>
      <c r="CN32" s="1">
        <f>[2]Lithuania!CN$6</f>
        <v>0</v>
      </c>
      <c r="CO32" s="1">
        <f>[2]Lithuania!CO$6</f>
        <v>0</v>
      </c>
      <c r="CP32" s="1">
        <f>[2]Lithuania!CP$6</f>
        <v>0</v>
      </c>
      <c r="CQ32" s="1">
        <f>[2]Lithuania!CQ$6</f>
        <v>0</v>
      </c>
      <c r="CR32" s="1">
        <f>[2]Lithuania!CR$6</f>
        <v>0</v>
      </c>
      <c r="CS32" s="1">
        <f>[2]Lithuania!CS$6</f>
        <v>0</v>
      </c>
      <c r="CT32" s="1">
        <f>[2]Lithuania!CT$6</f>
        <v>0</v>
      </c>
      <c r="CU32" s="1">
        <f>[2]Lithuania!CU$6</f>
        <v>0</v>
      </c>
      <c r="CV32" s="1">
        <f>[2]Lithuania!CV$6</f>
        <v>0</v>
      </c>
      <c r="CW32" s="1">
        <f>[2]Lithuania!CW$6</f>
        <v>0</v>
      </c>
      <c r="CX32" s="1">
        <f>[2]Lithuania!CX$6</f>
        <v>0</v>
      </c>
      <c r="CY32" s="1">
        <f>[2]Lithuania!CY$6</f>
        <v>0</v>
      </c>
      <c r="CZ32" s="1">
        <f>[2]Lithuania!CZ$6</f>
        <v>16</v>
      </c>
      <c r="DA32" s="1">
        <f>[2]Lithuania!DA$6</f>
        <v>0</v>
      </c>
      <c r="DB32" s="1">
        <f>[2]Lithuania!DB$6</f>
        <v>0</v>
      </c>
      <c r="DC32" s="1">
        <f>[2]Lithuania!DC$6</f>
        <v>0</v>
      </c>
      <c r="DD32" s="1">
        <f>[2]Lithuania!DD$6</f>
        <v>0</v>
      </c>
      <c r="DE32" s="1">
        <f>[2]Lithuania!DE$6</f>
        <v>0</v>
      </c>
      <c r="DF32" s="1">
        <f>[2]Lithuania!DF$6</f>
        <v>0</v>
      </c>
      <c r="DG32" s="1">
        <f>[2]Lithuania!DG$6</f>
        <v>0</v>
      </c>
      <c r="DH32" s="1">
        <f>[2]Lithuania!DH$6</f>
        <v>0</v>
      </c>
      <c r="DI32" s="1">
        <f>[2]Lithuania!DI$6</f>
        <v>0</v>
      </c>
      <c r="DJ32" s="1">
        <f>[2]Lithuania!DJ$6</f>
        <v>0</v>
      </c>
      <c r="DK32" s="1">
        <f>[2]Lithuania!DK$6</f>
        <v>0</v>
      </c>
      <c r="DL32" s="1">
        <f>[2]Lithuania!DL$6</f>
        <v>0</v>
      </c>
      <c r="DM32" s="1">
        <f>[2]Lithuania!DM$6</f>
        <v>0</v>
      </c>
      <c r="DN32" s="1">
        <f>[2]Lithuania!DN$6</f>
        <v>0</v>
      </c>
      <c r="DO32" s="1">
        <f>[2]Lithuania!DO$6</f>
        <v>0</v>
      </c>
      <c r="DP32" s="1">
        <f>[2]Lithuania!DP$6</f>
        <v>0</v>
      </c>
      <c r="DQ32" s="1">
        <f>[2]Lithuania!DQ$6</f>
        <v>0</v>
      </c>
      <c r="DR32" s="1">
        <f>[2]Lithuania!DR$6</f>
        <v>0</v>
      </c>
      <c r="DS32" s="1">
        <f>[2]Lithuania!DS$6</f>
        <v>0</v>
      </c>
      <c r="DT32" s="1">
        <f>[2]Lithuania!DT$6</f>
        <v>0</v>
      </c>
      <c r="DU32" s="1">
        <f>[2]Lithuania!DU$6</f>
        <v>0</v>
      </c>
      <c r="DV32" s="1">
        <f>[2]Lithuania!DV$6</f>
        <v>0</v>
      </c>
      <c r="DW32" s="1">
        <f>[2]Lithuania!DW$6</f>
        <v>0</v>
      </c>
      <c r="DX32" s="1">
        <f>[2]Lithuania!DX$6</f>
        <v>0</v>
      </c>
      <c r="DY32" s="1">
        <f>[2]Lithuania!DY$6</f>
        <v>0</v>
      </c>
      <c r="DZ32" s="1">
        <f>[2]Lithuania!DZ$6</f>
        <v>0</v>
      </c>
      <c r="EA32" s="1">
        <f>[2]Lithuania!EA$6</f>
        <v>0</v>
      </c>
      <c r="EB32" s="1">
        <f>[2]Lithuania!EB$6</f>
        <v>0</v>
      </c>
      <c r="EC32" s="1">
        <f>[2]Lithuania!EC$6</f>
        <v>0</v>
      </c>
      <c r="ED32" s="1">
        <f>[2]Lithuania!ED$6</f>
        <v>0</v>
      </c>
      <c r="EE32" s="1">
        <f>[2]Lithuania!EE$6</f>
        <v>0</v>
      </c>
      <c r="EF32" s="1">
        <f>[2]Lithuania!EF$6</f>
        <v>0</v>
      </c>
      <c r="EG32" s="1">
        <f>[2]Lithuania!EG$6</f>
        <v>0</v>
      </c>
      <c r="EH32" s="1">
        <f>[2]Lithuania!EH$6</f>
        <v>0</v>
      </c>
      <c r="EI32" s="1">
        <f>[2]Lithuania!EI$6</f>
        <v>0</v>
      </c>
      <c r="EJ32" s="1">
        <f>[2]Lithuania!EJ$6</f>
        <v>0</v>
      </c>
      <c r="EK32" s="1">
        <f>[2]Lithuania!EK$6</f>
        <v>0</v>
      </c>
      <c r="EL32" s="1">
        <f>[2]Lithuania!EL$6</f>
        <v>0</v>
      </c>
      <c r="EM32" s="1">
        <f>[2]Lithuania!EM$6</f>
        <v>0</v>
      </c>
      <c r="EN32" s="1">
        <f>[2]Lithuania!EN$6</f>
        <v>0</v>
      </c>
      <c r="EO32" s="1">
        <f>[2]Lithuania!EO$6</f>
        <v>0</v>
      </c>
      <c r="EP32" s="1">
        <f>[2]Lithuania!EP$6</f>
        <v>0</v>
      </c>
      <c r="EQ32" s="1">
        <f>[2]Lithuania!EQ$6</f>
        <v>0</v>
      </c>
      <c r="ER32" s="1">
        <f>[2]Lithuania!ER$6</f>
        <v>0</v>
      </c>
      <c r="ES32" s="1">
        <f>[2]Lithuania!ES$6</f>
        <v>0</v>
      </c>
      <c r="ET32" s="1">
        <f>[2]Lithuania!ET$6</f>
        <v>0</v>
      </c>
      <c r="EU32" s="1">
        <f>[2]Lithuania!EU$6</f>
        <v>0</v>
      </c>
      <c r="EV32" s="1">
        <f>[2]Lithuania!EV$6</f>
        <v>0</v>
      </c>
      <c r="EW32" s="1">
        <f>[2]Lithuania!EW$6</f>
        <v>0</v>
      </c>
      <c r="EX32" s="1">
        <f>[2]Lithuania!EX$6</f>
        <v>0</v>
      </c>
      <c r="EY32" s="1">
        <f>[2]Lithuania!EY$6</f>
        <v>0</v>
      </c>
      <c r="EZ32" s="1">
        <f>[2]Lithuania!EZ$6</f>
        <v>0</v>
      </c>
      <c r="FA32" s="1">
        <f>[2]Lithuania!FA$6</f>
        <v>0</v>
      </c>
      <c r="FB32" s="1">
        <f>[2]Lithuania!FB$6</f>
        <v>0</v>
      </c>
      <c r="FC32" s="1">
        <f>[2]Lithuania!FC$6</f>
        <v>0</v>
      </c>
      <c r="FD32" s="1">
        <f>[2]Lithuania!FD$6</f>
        <v>0</v>
      </c>
      <c r="FE32" s="1">
        <f>[2]Lithuania!FE$6</f>
        <v>1.05</v>
      </c>
      <c r="FF32" s="1">
        <f>[2]Lithuania!FF$6</f>
        <v>1.05</v>
      </c>
      <c r="FG32" s="1">
        <f>[2]Lithuania!FG$6</f>
        <v>0</v>
      </c>
      <c r="FH32" s="1">
        <f>[2]Lithuania!FH$6</f>
        <v>0</v>
      </c>
      <c r="FI32" s="1">
        <f>[2]Lithuania!FI$6</f>
        <v>0</v>
      </c>
      <c r="FJ32" s="1">
        <f>[2]Lithuania!FJ$6</f>
        <v>110.55000000000001</v>
      </c>
      <c r="FK32" s="1">
        <f>[2]Lithuania!FK$6</f>
        <v>0</v>
      </c>
      <c r="FL32" s="1">
        <f>[2]Lithuania!FL$6</f>
        <v>0</v>
      </c>
      <c r="FM32" s="1">
        <f>[2]Lithuania!FM$6</f>
        <v>0</v>
      </c>
      <c r="FN32" s="1">
        <f>[2]Lithuania!FN$6</f>
        <v>0</v>
      </c>
      <c r="FO32" s="1">
        <f>[2]Lithuania!FO$6</f>
        <v>0</v>
      </c>
      <c r="FP32" s="1">
        <f>[2]Lithuania!FP$6</f>
        <v>0</v>
      </c>
      <c r="FQ32" s="1">
        <f>[2]Lithuania!FQ$6</f>
        <v>0</v>
      </c>
      <c r="FR32" s="1">
        <f>[2]Lithuania!FR$6</f>
        <v>0</v>
      </c>
      <c r="FS32" s="1">
        <f>[2]Lithuania!FS$6</f>
        <v>0</v>
      </c>
      <c r="FT32" s="1">
        <f>[2]Lithuania!FT$6</f>
        <v>0</v>
      </c>
      <c r="FU32" s="1">
        <f>[2]Lithuania!FU$6</f>
        <v>0</v>
      </c>
      <c r="FV32" s="1">
        <f>[2]Lithuania!FV$6</f>
        <v>0</v>
      </c>
      <c r="FW32" s="1">
        <f>[2]Lithuania!FW$6</f>
        <v>0</v>
      </c>
      <c r="FX32" s="1">
        <f>[2]Lithuania!FX$6</f>
        <v>0.01</v>
      </c>
      <c r="FY32" s="1">
        <f>[2]Lithuania!FY$6</f>
        <v>0</v>
      </c>
      <c r="FZ32" s="1">
        <f>[2]Lithuania!FZ$6</f>
        <v>0</v>
      </c>
      <c r="GA32" s="1">
        <f>[2]Lithuania!GA$6</f>
        <v>0</v>
      </c>
      <c r="GB32" s="1">
        <f>[2]Lithuania!GB$6</f>
        <v>0</v>
      </c>
      <c r="GC32" s="1">
        <f>[2]Lithuania!GC$6</f>
        <v>0</v>
      </c>
      <c r="GD32" s="1">
        <f>[2]Lithuania!GD$6</f>
        <v>0</v>
      </c>
      <c r="GE32" s="1">
        <f>[2]Lithuania!GE$6</f>
        <v>0</v>
      </c>
      <c r="GF32" s="1">
        <f>[2]Lithuania!GF$6</f>
        <v>0</v>
      </c>
      <c r="GG32" s="1">
        <f>[2]Lithuania!GG$6</f>
        <v>0</v>
      </c>
      <c r="GH32" s="1">
        <f>[2]Lithuania!GH$6</f>
        <v>0</v>
      </c>
      <c r="GI32" s="1">
        <f>[2]Lithuania!GI$6</f>
        <v>0</v>
      </c>
      <c r="GJ32" s="1">
        <f>[2]Lithuania!GJ$6</f>
        <v>0</v>
      </c>
      <c r="GK32" s="1">
        <f>[2]Lithuania!GK$6</f>
        <v>0</v>
      </c>
      <c r="GL32" s="2">
        <f>SUM($B32:GK32)</f>
        <v>388.86</v>
      </c>
    </row>
    <row r="33" spans="1:194">
      <c r="A33" t="s">
        <v>42</v>
      </c>
      <c r="B33" s="1">
        <f>[2]Slovakia!B$6</f>
        <v>162.10000000000002</v>
      </c>
      <c r="C33" s="1">
        <f>[2]Slovakia!C$6</f>
        <v>259.10000000000002</v>
      </c>
      <c r="D33" s="1">
        <f>[2]Slovakia!D$6</f>
        <v>169.3</v>
      </c>
      <c r="E33" s="1">
        <f>[2]Slovakia!E$6</f>
        <v>386.20000000000005</v>
      </c>
      <c r="F33" s="1">
        <f>[2]Slovakia!F$6</f>
        <v>857.7</v>
      </c>
      <c r="G33" s="1">
        <f>[2]Slovakia!G$6</f>
        <v>1580.8000000000002</v>
      </c>
      <c r="H33" s="1">
        <f>[2]Slovakia!H$6</f>
        <v>562.20000000000005</v>
      </c>
      <c r="I33" s="1">
        <f>[2]Slovakia!I$6</f>
        <v>522</v>
      </c>
      <c r="J33" s="1">
        <f>[2]Slovakia!J$6</f>
        <v>735.30000000000007</v>
      </c>
      <c r="K33" s="1">
        <f>[2]Slovakia!K$6</f>
        <v>1484.8000000000002</v>
      </c>
      <c r="L33" s="1">
        <f>[2]Slovakia!L$6</f>
        <v>1688.4</v>
      </c>
      <c r="M33" s="1">
        <f>[2]Slovakia!M$6</f>
        <v>382.8</v>
      </c>
      <c r="N33" s="1">
        <f>[2]Slovakia!N$6</f>
        <v>232.20000000000002</v>
      </c>
      <c r="O33" s="1">
        <f>[2]Slovakia!O$6</f>
        <v>335.5</v>
      </c>
      <c r="P33" s="1">
        <f>[2]Slovakia!P$6</f>
        <v>521.1</v>
      </c>
      <c r="Q33" s="1">
        <f>[2]Slovakia!Q$6</f>
        <v>621.20000000000005</v>
      </c>
      <c r="R33" s="1">
        <f>[2]Slovakia!R$6</f>
        <v>152.80000000000001</v>
      </c>
      <c r="S33" s="1">
        <f>[2]Slovakia!S$6</f>
        <v>116.30000000000001</v>
      </c>
      <c r="T33" s="1">
        <f>[2]Slovakia!T$6</f>
        <v>222.10000000000002</v>
      </c>
      <c r="U33" s="1">
        <f>[2]Slovakia!U$6</f>
        <v>328.8</v>
      </c>
      <c r="V33" s="1">
        <f>[2]Slovakia!V$6</f>
        <v>267</v>
      </c>
      <c r="W33" s="1">
        <f>[2]Slovakia!W$6</f>
        <v>115.4</v>
      </c>
      <c r="X33" s="1">
        <f>[2]Slovakia!X$6</f>
        <v>366.6</v>
      </c>
      <c r="Y33" s="1">
        <f>[2]Slovakia!Y$6</f>
        <v>324.70000000000005</v>
      </c>
      <c r="Z33" s="1">
        <f>[2]Slovakia!Z$6</f>
        <v>170.9</v>
      </c>
      <c r="AA33" s="1">
        <f>[2]Slovakia!AA$6</f>
        <v>182.8</v>
      </c>
      <c r="AB33" s="1">
        <f>[2]Slovakia!AB$6</f>
        <v>131</v>
      </c>
      <c r="AC33" s="1">
        <f>[2]Slovakia!AC$6</f>
        <v>349.70000000000005</v>
      </c>
      <c r="AD33" s="1">
        <f>[2]Slovakia!AD$6</f>
        <v>64.600000000000009</v>
      </c>
      <c r="AE33" s="1">
        <f>[2]Slovakia!AE$6</f>
        <v>226</v>
      </c>
      <c r="AF33" s="1">
        <f>[2]Slovakia!AF$6</f>
        <v>65.600000000000009</v>
      </c>
      <c r="AG33" s="1">
        <f>[2]Slovakia!AG$6</f>
        <v>79.800000000000011</v>
      </c>
      <c r="AH33" s="1">
        <f>[2]Slovakia!AH$6</f>
        <v>301.60000000000002</v>
      </c>
      <c r="AI33" s="1">
        <f>[2]Slovakia!AI$6</f>
        <v>292.10000000000002</v>
      </c>
      <c r="AJ33" s="1">
        <f>[2]Slovakia!AJ$6</f>
        <v>324.40000000000003</v>
      </c>
      <c r="AK33" s="1">
        <f>[2]Slovakia!AK$6</f>
        <v>675.90000000000009</v>
      </c>
      <c r="AL33" s="1">
        <f>[2]Slovakia!AL$6</f>
        <v>164</v>
      </c>
      <c r="AM33" s="1">
        <f>[2]Slovakia!AM$6</f>
        <v>188.4</v>
      </c>
      <c r="AN33" s="1">
        <f>[2]Slovakia!AN$6</f>
        <v>221.9</v>
      </c>
      <c r="AO33" s="1">
        <f>[2]Slovakia!AO$6</f>
        <v>166.70000000000002</v>
      </c>
      <c r="AP33" s="1">
        <f>[2]Slovakia!AP$6</f>
        <v>101.9</v>
      </c>
      <c r="AQ33" s="1">
        <f>[2]Slovakia!AQ$6</f>
        <v>108</v>
      </c>
      <c r="AR33" s="1">
        <f>[2]Slovakia!AR$6</f>
        <v>53.1</v>
      </c>
      <c r="AS33" s="1">
        <f>[2]Slovakia!AS$6</f>
        <v>149.70000000000002</v>
      </c>
      <c r="AT33" s="1">
        <f>[2]Slovakia!AT$6</f>
        <v>203.20000000000002</v>
      </c>
      <c r="AU33" s="1">
        <f>[2]Slovakia!AU$6</f>
        <v>439.5</v>
      </c>
      <c r="AV33" s="1">
        <f>[2]Slovakia!AV$6</f>
        <v>248.10000000000002</v>
      </c>
      <c r="AW33" s="1">
        <f>[2]Slovakia!AW$6</f>
        <v>256</v>
      </c>
      <c r="AX33" s="1">
        <f>[2]Slovakia!AX$6</f>
        <v>221.60000000000002</v>
      </c>
      <c r="AY33" s="1">
        <f>[2]Slovakia!AY$6</f>
        <v>237.9</v>
      </c>
      <c r="AZ33" s="1">
        <f>[2]Slovakia!AZ$6</f>
        <v>63.400000000000006</v>
      </c>
      <c r="BA33" s="1">
        <f>[2]Slovakia!BA$6</f>
        <v>31.8</v>
      </c>
      <c r="BB33" s="1">
        <f>[2]Slovakia!BB$6</f>
        <v>0</v>
      </c>
      <c r="BC33" s="1">
        <f>[2]Slovakia!BC$6</f>
        <v>23.400000000000002</v>
      </c>
      <c r="BD33" s="1">
        <f>[2]Slovakia!BD$6</f>
        <v>117.2</v>
      </c>
      <c r="BE33" s="1">
        <f>[2]Slovakia!BE$6</f>
        <v>26.700000000000003</v>
      </c>
      <c r="BF33" s="1">
        <f>[2]Slovakia!BF$6</f>
        <v>46.1</v>
      </c>
      <c r="BG33" s="1">
        <f>[2]Slovakia!BG$6</f>
        <v>54.6</v>
      </c>
      <c r="BH33" s="1">
        <f>[2]Slovakia!BH$6</f>
        <v>68.5</v>
      </c>
      <c r="BI33" s="1">
        <f>[2]Slovakia!BI$6</f>
        <v>52.300000000000004</v>
      </c>
      <c r="BJ33" s="1">
        <f>[2]Slovakia!BJ$6</f>
        <v>44.900000000000006</v>
      </c>
      <c r="BK33" s="1">
        <f>[2]Slovakia!BK$6</f>
        <v>30.1</v>
      </c>
      <c r="BL33" s="1">
        <f>[2]Slovakia!BL$6</f>
        <v>17.2</v>
      </c>
      <c r="BM33" s="1">
        <f>[2]Slovakia!BM$6</f>
        <v>11.600000000000001</v>
      </c>
      <c r="BN33" s="1">
        <f>[2]Slovakia!BN$6</f>
        <v>16.100000000000001</v>
      </c>
      <c r="BO33" s="1">
        <f>[2]Slovakia!BO$6</f>
        <v>27.6</v>
      </c>
      <c r="BP33" s="1">
        <f>[2]Slovakia!BP$6</f>
        <v>18.2</v>
      </c>
      <c r="BQ33" s="1">
        <f>[2]Slovakia!BQ$6</f>
        <v>26.3</v>
      </c>
      <c r="BR33" s="1">
        <f>[2]Slovakia!BR$6</f>
        <v>67.7</v>
      </c>
      <c r="BS33" s="1">
        <f>[2]Slovakia!BS$6</f>
        <v>74.600000000000009</v>
      </c>
      <c r="BT33" s="1">
        <f>[2]Slovakia!BT$6</f>
        <v>108.9</v>
      </c>
      <c r="BU33" s="1">
        <f>[2]Slovakia!BU$6</f>
        <v>40.1</v>
      </c>
      <c r="BV33" s="1">
        <f>[2]Slovakia!BV$6</f>
        <v>33</v>
      </c>
      <c r="BW33" s="1">
        <f>[2]Slovakia!BW$6</f>
        <v>11.600000000000001</v>
      </c>
      <c r="BX33" s="1">
        <f>[2]Slovakia!BX$6</f>
        <v>0</v>
      </c>
      <c r="BY33" s="1">
        <f>[2]Slovakia!BY$6</f>
        <v>0</v>
      </c>
      <c r="BZ33" s="1">
        <f>[2]Slovakia!BZ$6</f>
        <v>0</v>
      </c>
      <c r="CA33" s="1">
        <f>[2]Slovakia!CA$6</f>
        <v>4.1000000000000005</v>
      </c>
      <c r="CB33" s="1">
        <f>[2]Slovakia!CB$6</f>
        <v>0</v>
      </c>
      <c r="CC33" s="1">
        <f>[2]Slovakia!CC$6</f>
        <v>28.400000000000002</v>
      </c>
      <c r="CD33" s="1">
        <f>[2]Slovakia!CD$6</f>
        <v>192.60000000000002</v>
      </c>
      <c r="CE33" s="1">
        <f>[2]Slovakia!CE$6</f>
        <v>41.400000000000006</v>
      </c>
      <c r="CF33" s="1">
        <f>[2]Slovakia!CF$6</f>
        <v>79.300000000000011</v>
      </c>
      <c r="CG33" s="1">
        <f>[2]Slovakia!CG$6</f>
        <v>26.3</v>
      </c>
      <c r="CH33" s="1">
        <f>[2]Slovakia!CH$6</f>
        <v>229.8</v>
      </c>
      <c r="CI33" s="1">
        <f>[2]Slovakia!CI$6</f>
        <v>25.6</v>
      </c>
      <c r="CJ33" s="1">
        <f>[2]Slovakia!CJ$6</f>
        <v>8.4</v>
      </c>
      <c r="CK33" s="1">
        <f>[2]Slovakia!CK$6</f>
        <v>13.700000000000001</v>
      </c>
      <c r="CL33" s="1">
        <f>[2]Slovakia!CL$6</f>
        <v>37.300000000000004</v>
      </c>
      <c r="CM33" s="1">
        <f>[2]Slovakia!CM$6</f>
        <v>22.1</v>
      </c>
      <c r="CN33" s="1">
        <f>[2]Slovakia!CN$6</f>
        <v>15.600000000000001</v>
      </c>
      <c r="CO33" s="1">
        <f>[2]Slovakia!CO$6</f>
        <v>9.5</v>
      </c>
      <c r="CP33" s="1">
        <f>[2]Slovakia!CP$6</f>
        <v>69.7</v>
      </c>
      <c r="CQ33" s="1">
        <f>[2]Slovakia!CQ$6</f>
        <v>27.200000000000003</v>
      </c>
      <c r="CR33" s="1">
        <f>[2]Slovakia!CR$6</f>
        <v>49.300000000000004</v>
      </c>
      <c r="CS33" s="1">
        <f>[2]Slovakia!CS$6</f>
        <v>16.600000000000001</v>
      </c>
      <c r="CT33" s="1">
        <f>[2]Slovakia!CT$6</f>
        <v>33.6</v>
      </c>
      <c r="CU33" s="1">
        <f>[2]Slovakia!CU$6</f>
        <v>70.8</v>
      </c>
      <c r="CV33" s="1">
        <f>[2]Slovakia!CV$6</f>
        <v>42.7</v>
      </c>
      <c r="CW33" s="1">
        <f>[2]Slovakia!CW$6</f>
        <v>15.5</v>
      </c>
      <c r="CX33" s="1">
        <f>[2]Slovakia!CX$6</f>
        <v>7</v>
      </c>
      <c r="CY33" s="1">
        <f>[2]Slovakia!CY$6</f>
        <v>1</v>
      </c>
      <c r="CZ33" s="1">
        <f>[2]Slovakia!CZ$6</f>
        <v>16.3</v>
      </c>
      <c r="DA33" s="1">
        <f>[2]Slovakia!DA$6</f>
        <v>32.800000000000004</v>
      </c>
      <c r="DB33" s="1">
        <f>[2]Slovakia!DB$6</f>
        <v>21.5</v>
      </c>
      <c r="DC33" s="1">
        <f>[2]Slovakia!DC$6</f>
        <v>93.4</v>
      </c>
      <c r="DD33" s="1">
        <f>[2]Slovakia!DD$6</f>
        <v>78.100000000000009</v>
      </c>
      <c r="DE33" s="1">
        <f>[2]Slovakia!DE$6</f>
        <v>18.900000000000002</v>
      </c>
      <c r="DF33" s="1">
        <f>[2]Slovakia!DF$6</f>
        <v>50.800000000000004</v>
      </c>
      <c r="DG33" s="1">
        <f>[2]Slovakia!DG$6</f>
        <v>56.6</v>
      </c>
      <c r="DH33" s="1">
        <f>[2]Slovakia!DH$6</f>
        <v>13.8</v>
      </c>
      <c r="DI33" s="1">
        <f>[2]Slovakia!DI$6</f>
        <v>17.8</v>
      </c>
      <c r="DJ33" s="1">
        <f>[2]Slovakia!DJ$6</f>
        <v>37</v>
      </c>
      <c r="DK33" s="1">
        <f>[2]Slovakia!DK$6</f>
        <v>0.4</v>
      </c>
      <c r="DL33" s="1">
        <f>[2]Slovakia!DL$6</f>
        <v>29.8</v>
      </c>
      <c r="DM33" s="1">
        <f>[2]Slovakia!DM$6</f>
        <v>43.2</v>
      </c>
      <c r="DN33" s="1">
        <f>[2]Slovakia!DN$6</f>
        <v>53.1</v>
      </c>
      <c r="DO33" s="1">
        <f>[2]Slovakia!DO$6</f>
        <v>21.3</v>
      </c>
      <c r="DP33" s="1">
        <f>[2]Slovakia!DP$6</f>
        <v>106.10000000000001</v>
      </c>
      <c r="DQ33" s="1">
        <f>[2]Slovakia!DQ$6</f>
        <v>28.400000000000002</v>
      </c>
      <c r="DR33" s="1">
        <f>[2]Slovakia!DR$6</f>
        <v>98.564999999999998</v>
      </c>
      <c r="DS33" s="1">
        <f>[2]Slovakia!DS$6</f>
        <v>54.570000000000007</v>
      </c>
      <c r="DT33" s="1">
        <f>[2]Slovakia!DT$6</f>
        <v>25.785000000000004</v>
      </c>
      <c r="DU33" s="1">
        <f>[2]Slovakia!DU$6</f>
        <v>179.67100000000002</v>
      </c>
      <c r="DV33" s="1">
        <f>[2]Slovakia!DV$6</f>
        <v>55.039000000000001</v>
      </c>
      <c r="DW33" s="1">
        <f>[2]Slovakia!DW$6</f>
        <v>247.97900000000001</v>
      </c>
      <c r="DX33" s="1">
        <f>[2]Slovakia!DX$6</f>
        <v>222.42</v>
      </c>
      <c r="DY33" s="1">
        <f>[2]Slovakia!DY$6</f>
        <v>124.98</v>
      </c>
      <c r="DZ33" s="1">
        <f>[2]Slovakia!DZ$6</f>
        <v>120.511</v>
      </c>
      <c r="EA33" s="1">
        <f>[2]Slovakia!EA$6</f>
        <v>287.70999999999998</v>
      </c>
      <c r="EB33" s="1">
        <f>[2]Slovakia!EB$6</f>
        <v>103.51500000000001</v>
      </c>
      <c r="EC33" s="1">
        <f>[2]Slovakia!EC$6</f>
        <v>236.554</v>
      </c>
      <c r="ED33" s="1">
        <f>[2]Slovakia!ED$6</f>
        <v>230.11599999999999</v>
      </c>
      <c r="EE33" s="1">
        <f>[2]Slovakia!EE$6</f>
        <v>168.92600000000002</v>
      </c>
      <c r="EF33" s="1">
        <f>[2]Slovakia!EF$6</f>
        <v>90.646000000000015</v>
      </c>
      <c r="EG33" s="1">
        <f>[2]Slovakia!EG$6</f>
        <v>317.16100000000006</v>
      </c>
      <c r="EH33" s="1">
        <f>[2]Slovakia!EH$6</f>
        <v>329.31100000000004</v>
      </c>
      <c r="EI33" s="1">
        <f>[2]Slovakia!EI$6</f>
        <v>289.47899999999998</v>
      </c>
      <c r="EJ33" s="1">
        <f>[2]Slovakia!EJ$6</f>
        <v>165.179</v>
      </c>
      <c r="EK33" s="1">
        <f>[2]Slovakia!EK$6</f>
        <v>314.06799999999998</v>
      </c>
      <c r="EL33" s="1">
        <f>[2]Slovakia!EL$6</f>
        <v>352.35400000000004</v>
      </c>
      <c r="EM33" s="1">
        <f>[2]Slovakia!EM$6</f>
        <v>225.55799999999999</v>
      </c>
      <c r="EN33" s="1">
        <f>[2]Slovakia!EN$6</f>
        <v>603.6930000000001</v>
      </c>
      <c r="EO33" s="1">
        <f>[2]Slovakia!EO$6</f>
        <v>596.43999999999994</v>
      </c>
      <c r="EP33" s="1">
        <f>[2]Slovakia!EP$6</f>
        <v>431.64100000000002</v>
      </c>
      <c r="EQ33" s="1">
        <f>[2]Slovakia!EQ$6</f>
        <v>931.94500000000016</v>
      </c>
      <c r="ER33" s="1">
        <f>[2]Slovakia!ER$6</f>
        <v>451.06800000000004</v>
      </c>
      <c r="ES33" s="1">
        <f>[2]Slovakia!ES$6</f>
        <v>798.30100000000004</v>
      </c>
      <c r="ET33" s="1">
        <f>[2]Slovakia!ET$6</f>
        <v>810.66100000000006</v>
      </c>
      <c r="EU33" s="1">
        <f>[2]Slovakia!EU$6</f>
        <v>1055.5820000000001</v>
      </c>
      <c r="EV33" s="1">
        <f>[2]Slovakia!EV$6</f>
        <v>721.72600000000011</v>
      </c>
      <c r="EW33" s="1">
        <f>[2]Slovakia!EW$6</f>
        <v>586.08299999999997</v>
      </c>
      <c r="EX33" s="1">
        <f>[2]Slovakia!EX$6</f>
        <v>1117.3700000000001</v>
      </c>
      <c r="EY33" s="1">
        <f>[2]Slovakia!EY$6</f>
        <v>314.399</v>
      </c>
      <c r="EZ33" s="1">
        <f>[2]Slovakia!EZ$6</f>
        <v>362.95800000000003</v>
      </c>
      <c r="FA33" s="1">
        <f>[2]Slovakia!FA$6</f>
        <v>1.282</v>
      </c>
      <c r="FB33" s="1">
        <f>[2]Slovakia!FB$6</f>
        <v>52.680999999999997</v>
      </c>
      <c r="FC33" s="1">
        <f>[2]Slovakia!FC$6</f>
        <v>302.44200000000001</v>
      </c>
      <c r="FD33" s="1">
        <f>[2]Slovakia!FD$6</f>
        <v>297.90900000000005</v>
      </c>
      <c r="FE33" s="1">
        <f>[2]Slovakia!FE$6</f>
        <v>446.73500000000007</v>
      </c>
      <c r="FF33" s="1">
        <f>[2]Slovakia!FF$6</f>
        <v>442.03300000000002</v>
      </c>
      <c r="FG33" s="1">
        <f>[2]Slovakia!FG$6</f>
        <v>1850.8610000000001</v>
      </c>
      <c r="FH33" s="1">
        <f>[2]Slovakia!FH$6</f>
        <v>499.83100000000007</v>
      </c>
      <c r="FI33" s="1">
        <f>[2]Slovakia!FI$6</f>
        <v>524.89200000000005</v>
      </c>
      <c r="FJ33" s="1">
        <f>[2]Slovakia!FJ$6</f>
        <v>131.27799999999999</v>
      </c>
      <c r="FK33" s="1">
        <f>[2]Slovakia!FK$6</f>
        <v>121.75200000000001</v>
      </c>
      <c r="FL33" s="1">
        <f>[2]Slovakia!FL$6</f>
        <v>37.533000000000001</v>
      </c>
      <c r="FM33" s="1">
        <f>[2]Slovakia!FM$6</f>
        <v>33.660000000000004</v>
      </c>
      <c r="FN33" s="1">
        <f>[2]Slovakia!FN$6</f>
        <v>28.369</v>
      </c>
      <c r="FO33" s="1">
        <f>[2]Slovakia!FO$6</f>
        <v>8.2119999999999997</v>
      </c>
      <c r="FP33" s="1">
        <f>[2]Slovakia!FP$6</f>
        <v>3.9450000000000003</v>
      </c>
      <c r="FQ33" s="1">
        <f>[2]Slovakia!FQ$6</f>
        <v>2.7160000000000002</v>
      </c>
      <c r="FR33" s="1">
        <f>[2]Slovakia!FR$6</f>
        <v>1.1870000000000001</v>
      </c>
      <c r="FS33" s="1">
        <f>[2]Slovakia!FS$6</f>
        <v>11.274000000000001</v>
      </c>
      <c r="FT33" s="1">
        <f>[2]Slovakia!FT$6</f>
        <v>386.399</v>
      </c>
      <c r="FU33" s="1">
        <f>[2]Slovakia!FU$6</f>
        <v>768.1</v>
      </c>
      <c r="FV33" s="1">
        <f>[2]Slovakia!FV$6</f>
        <v>524.07900000000006</v>
      </c>
      <c r="FW33" s="1">
        <f>[2]Slovakia!FW$6</f>
        <v>406.65899999999999</v>
      </c>
      <c r="FX33" s="1">
        <f>[2]Slovakia!FX$6</f>
        <v>400.41300000000001</v>
      </c>
      <c r="FY33" s="1">
        <f>[2]Slovakia!FY$6</f>
        <v>235.017</v>
      </c>
      <c r="FZ33" s="1">
        <f>[2]Slovakia!FZ$6</f>
        <v>1360.3330000000001</v>
      </c>
      <c r="GA33" s="1">
        <f>[2]Slovakia!GA$6</f>
        <v>1738.6020000000001</v>
      </c>
      <c r="GB33" s="1">
        <f>[2]Slovakia!GB$6</f>
        <v>0</v>
      </c>
      <c r="GC33" s="1">
        <f>[2]Slovakia!GC$6</f>
        <v>0</v>
      </c>
      <c r="GD33" s="1">
        <f>[2]Slovakia!GD$6</f>
        <v>0</v>
      </c>
      <c r="GE33" s="1">
        <f>[2]Slovakia!GE$6</f>
        <v>0</v>
      </c>
      <c r="GF33" s="1">
        <f>[2]Slovakia!GF$6</f>
        <v>0</v>
      </c>
      <c r="GG33" s="1">
        <f>[2]Slovakia!GG$6</f>
        <v>0</v>
      </c>
      <c r="GH33" s="1">
        <f>[2]Slovakia!GH$6</f>
        <v>0</v>
      </c>
      <c r="GI33" s="1">
        <f>[2]Slovakia!GI$6</f>
        <v>0</v>
      </c>
      <c r="GJ33" s="1">
        <f>[2]Slovakia!GJ$6</f>
        <v>0</v>
      </c>
      <c r="GK33" s="1">
        <f>[2]Slovakia!GK$6</f>
        <v>0</v>
      </c>
      <c r="GL33" s="2">
        <f>SUM($B33:GK33)</f>
        <v>44457.657999999952</v>
      </c>
    </row>
    <row r="34" spans="1:194">
      <c r="A34" t="s">
        <v>41</v>
      </c>
      <c r="B34" s="1">
        <f>[2]UK!B$6</f>
        <v>0</v>
      </c>
      <c r="C34" s="1">
        <f>[2]UK!C$6</f>
        <v>0</v>
      </c>
      <c r="D34" s="1">
        <f>[2]UK!D$6</f>
        <v>0</v>
      </c>
      <c r="E34" s="1">
        <f>[2]UK!E$6</f>
        <v>0</v>
      </c>
      <c r="F34" s="1">
        <f>[2]UK!F$6</f>
        <v>0</v>
      </c>
      <c r="G34" s="1">
        <f>[2]UK!G$6</f>
        <v>0</v>
      </c>
      <c r="H34" s="1">
        <f>[2]UK!H$6</f>
        <v>0</v>
      </c>
      <c r="I34" s="1">
        <f>[2]UK!I$6</f>
        <v>0</v>
      </c>
      <c r="J34" s="1">
        <f>[2]UK!J$6</f>
        <v>0</v>
      </c>
      <c r="K34" s="1">
        <f>[2]UK!K$6</f>
        <v>0</v>
      </c>
      <c r="L34" s="1">
        <f>[2]UK!L$6</f>
        <v>0</v>
      </c>
      <c r="M34" s="1">
        <f>[2]UK!M$6</f>
        <v>0</v>
      </c>
      <c r="N34" s="1">
        <f>[2]UK!N$6</f>
        <v>0</v>
      </c>
      <c r="O34" s="1">
        <f>[2]UK!O$6</f>
        <v>0</v>
      </c>
      <c r="P34" s="1">
        <f>[2]UK!P$6</f>
        <v>0</v>
      </c>
      <c r="Q34" s="1">
        <f>[2]UK!Q$6</f>
        <v>0</v>
      </c>
      <c r="R34" s="1">
        <f>[2]UK!R$6</f>
        <v>0</v>
      </c>
      <c r="S34" s="1">
        <f>[2]UK!S$6</f>
        <v>0</v>
      </c>
      <c r="T34" s="1">
        <f>[2]UK!T$6</f>
        <v>0</v>
      </c>
      <c r="U34" s="1">
        <f>[2]UK!U$6</f>
        <v>0</v>
      </c>
      <c r="V34" s="1">
        <f>[2]UK!V$6</f>
        <v>0</v>
      </c>
      <c r="W34" s="1">
        <f>[2]UK!W$6</f>
        <v>0</v>
      </c>
      <c r="X34" s="1">
        <f>[2]UK!X$6</f>
        <v>0</v>
      </c>
      <c r="Y34" s="1">
        <f>[2]UK!Y$6</f>
        <v>0</v>
      </c>
      <c r="Z34" s="1">
        <f>[2]UK!Z$6</f>
        <v>0</v>
      </c>
      <c r="AA34" s="1">
        <f>[2]UK!AA$6</f>
        <v>0</v>
      </c>
      <c r="AB34" s="1">
        <f>[2]UK!AB$6</f>
        <v>0</v>
      </c>
      <c r="AC34" s="1">
        <f>[2]UK!AC$6</f>
        <v>0</v>
      </c>
      <c r="AD34" s="1">
        <f>[2]UK!AD$6</f>
        <v>0</v>
      </c>
      <c r="AE34" s="1">
        <f>[2]UK!AE$6</f>
        <v>0</v>
      </c>
      <c r="AF34" s="1">
        <f>[2]UK!AF$6</f>
        <v>0</v>
      </c>
      <c r="AG34" s="1">
        <f>[2]UK!AG$6</f>
        <v>0</v>
      </c>
      <c r="AH34" s="1">
        <f>[2]UK!AH$6</f>
        <v>0</v>
      </c>
      <c r="AI34" s="1">
        <f>[2]UK!AI$6</f>
        <v>0</v>
      </c>
      <c r="AJ34" s="1">
        <f>[2]UK!AJ$6</f>
        <v>0</v>
      </c>
      <c r="AK34" s="1">
        <f>[2]UK!AK$6</f>
        <v>0</v>
      </c>
      <c r="AL34" s="1">
        <f>[2]UK!AL$6</f>
        <v>0</v>
      </c>
      <c r="AM34" s="1">
        <f>[2]UK!AM$6</f>
        <v>0</v>
      </c>
      <c r="AN34" s="1">
        <f>[2]UK!AN$6</f>
        <v>0</v>
      </c>
      <c r="AO34" s="1">
        <f>[2]UK!AO$6</f>
        <v>0</v>
      </c>
      <c r="AP34" s="1">
        <f>[2]UK!AP$6</f>
        <v>0</v>
      </c>
      <c r="AQ34" s="1">
        <f>[2]UK!AQ$6</f>
        <v>0</v>
      </c>
      <c r="AR34" s="1">
        <f>[2]UK!AR$6</f>
        <v>0</v>
      </c>
      <c r="AS34" s="1">
        <f>[2]UK!AS$6</f>
        <v>0</v>
      </c>
      <c r="AT34" s="1">
        <f>[2]UK!AT$6</f>
        <v>0</v>
      </c>
      <c r="AU34" s="1">
        <f>[2]UK!AU$6</f>
        <v>0</v>
      </c>
      <c r="AV34" s="1">
        <f>[2]UK!AV$6</f>
        <v>0</v>
      </c>
      <c r="AW34" s="1">
        <f>[2]UK!AW$6</f>
        <v>0</v>
      </c>
      <c r="AX34" s="1">
        <f>[2]UK!AX$6</f>
        <v>0</v>
      </c>
      <c r="AY34" s="1">
        <f>[2]UK!AY$6</f>
        <v>0</v>
      </c>
      <c r="AZ34" s="1">
        <f>[2]UK!AZ$6</f>
        <v>0</v>
      </c>
      <c r="BA34" s="1">
        <f>[2]UK!BA$6</f>
        <v>0</v>
      </c>
      <c r="BB34" s="1">
        <f>[2]UK!BB$6</f>
        <v>0</v>
      </c>
      <c r="BC34" s="1">
        <f>[2]UK!BC$6</f>
        <v>0</v>
      </c>
      <c r="BD34" s="1">
        <f>[2]UK!BD$6</f>
        <v>0</v>
      </c>
      <c r="BE34" s="1">
        <f>[2]UK!BE$6</f>
        <v>0</v>
      </c>
      <c r="BF34" s="1">
        <f>[2]UK!BF$6</f>
        <v>0</v>
      </c>
      <c r="BG34" s="1">
        <f>[2]UK!BG$6</f>
        <v>0</v>
      </c>
      <c r="BH34" s="1">
        <f>[2]UK!BH$6</f>
        <v>0</v>
      </c>
      <c r="BI34" s="1">
        <f>[2]UK!BI$6</f>
        <v>0</v>
      </c>
      <c r="BJ34" s="1">
        <f>[2]UK!BJ$6</f>
        <v>0</v>
      </c>
      <c r="BK34" s="1">
        <f>[2]UK!BK$6</f>
        <v>0</v>
      </c>
      <c r="BL34" s="1">
        <f>[2]UK!BL$6</f>
        <v>0</v>
      </c>
      <c r="BM34" s="1">
        <f>[2]UK!BM$6</f>
        <v>0</v>
      </c>
      <c r="BN34" s="1">
        <f>[2]UK!BN$6</f>
        <v>0</v>
      </c>
      <c r="BO34" s="1">
        <f>[2]UK!BO$6</f>
        <v>0</v>
      </c>
      <c r="BP34" s="1">
        <f>[2]UK!BP$6</f>
        <v>0</v>
      </c>
      <c r="BQ34" s="1">
        <f>[2]UK!BQ$6</f>
        <v>0</v>
      </c>
      <c r="BR34" s="1">
        <f>[2]UK!BR$6</f>
        <v>0</v>
      </c>
      <c r="BS34" s="1">
        <f>[2]UK!BS$6</f>
        <v>0</v>
      </c>
      <c r="BT34" s="1">
        <f>[2]UK!BT$6</f>
        <v>0</v>
      </c>
      <c r="BU34" s="1">
        <f>[2]UK!BU$6</f>
        <v>0</v>
      </c>
      <c r="BV34" s="1">
        <f>[2]UK!BV$6</f>
        <v>0</v>
      </c>
      <c r="BW34" s="1">
        <f>[2]UK!BW$6</f>
        <v>0</v>
      </c>
      <c r="BX34" s="1">
        <f>[2]UK!BX$6</f>
        <v>0</v>
      </c>
      <c r="BY34" s="1">
        <f>[2]UK!BY$6</f>
        <v>0</v>
      </c>
      <c r="BZ34" s="1">
        <f>[2]UK!BZ$6</f>
        <v>0</v>
      </c>
      <c r="CA34" s="1">
        <f>[2]UK!CA$6</f>
        <v>0</v>
      </c>
      <c r="CB34" s="1">
        <f>[2]UK!CB$6</f>
        <v>0</v>
      </c>
      <c r="CC34" s="1">
        <f>[2]UK!CC$6</f>
        <v>0</v>
      </c>
      <c r="CD34" s="1">
        <f>[2]UK!CD$6</f>
        <v>0</v>
      </c>
      <c r="CE34" s="1">
        <f>[2]UK!CE$6</f>
        <v>0</v>
      </c>
      <c r="CF34" s="1">
        <f>[2]UK!CF$6</f>
        <v>0</v>
      </c>
      <c r="CG34" s="1">
        <f>[2]UK!CG$6</f>
        <v>0</v>
      </c>
      <c r="CH34" s="1">
        <f>[2]UK!CH$6</f>
        <v>0</v>
      </c>
      <c r="CI34" s="1">
        <f>[2]UK!CI$6</f>
        <v>0</v>
      </c>
      <c r="CJ34" s="1">
        <f>[2]UK!CJ$6</f>
        <v>0</v>
      </c>
      <c r="CK34" s="1">
        <f>[2]UK!CK$6</f>
        <v>0</v>
      </c>
      <c r="CL34" s="1">
        <f>[2]UK!CL$6</f>
        <v>0</v>
      </c>
      <c r="CM34" s="1">
        <f>[2]UK!CM$6</f>
        <v>0</v>
      </c>
      <c r="CN34" s="1">
        <f>[2]UK!CN$6</f>
        <v>0</v>
      </c>
      <c r="CO34" s="1">
        <f>[2]UK!CO$6</f>
        <v>0</v>
      </c>
      <c r="CP34" s="1">
        <f>[2]UK!CP$6</f>
        <v>0</v>
      </c>
      <c r="CQ34" s="1">
        <f>[2]UK!CQ$6</f>
        <v>0</v>
      </c>
      <c r="CR34" s="1">
        <f>[2]UK!CR$6</f>
        <v>0</v>
      </c>
      <c r="CS34" s="1">
        <f>[2]UK!CS$6</f>
        <v>0</v>
      </c>
      <c r="CT34" s="1">
        <f>[2]UK!CT$6</f>
        <v>0</v>
      </c>
      <c r="CU34" s="1">
        <f>[2]UK!CU$6</f>
        <v>0</v>
      </c>
      <c r="CV34" s="1">
        <f>[2]UK!CV$6</f>
        <v>0</v>
      </c>
      <c r="CW34" s="1">
        <f>[2]UK!CW$6</f>
        <v>0</v>
      </c>
      <c r="CX34" s="1">
        <f>[2]UK!CX$6</f>
        <v>0</v>
      </c>
      <c r="CY34" s="1">
        <f>[2]UK!CY$6</f>
        <v>0</v>
      </c>
      <c r="CZ34" s="1">
        <f>[2]UK!CZ$6</f>
        <v>0</v>
      </c>
      <c r="DA34" s="1">
        <f>[2]UK!DA$6</f>
        <v>0</v>
      </c>
      <c r="DB34" s="1">
        <f>[2]UK!DB$6</f>
        <v>0</v>
      </c>
      <c r="DC34" s="1">
        <f>[2]UK!DC$6</f>
        <v>0</v>
      </c>
      <c r="DD34" s="1">
        <f>[2]UK!DD$6</f>
        <v>0</v>
      </c>
      <c r="DE34" s="1">
        <f>[2]UK!DE$6</f>
        <v>0</v>
      </c>
      <c r="DF34" s="1">
        <f>[2]UK!DF$6</f>
        <v>0</v>
      </c>
      <c r="DG34" s="1">
        <f>[2]UK!DG$6</f>
        <v>0</v>
      </c>
      <c r="DH34" s="1">
        <f>[2]UK!DH$6</f>
        <v>0</v>
      </c>
      <c r="DI34" s="1">
        <f>[2]UK!DI$6</f>
        <v>0</v>
      </c>
      <c r="DJ34" s="1">
        <f>[2]UK!DJ$6</f>
        <v>0</v>
      </c>
      <c r="DK34" s="1">
        <f>[2]UK!DK$6</f>
        <v>0</v>
      </c>
      <c r="DL34" s="1">
        <f>[2]UK!DL$6</f>
        <v>0</v>
      </c>
      <c r="DM34" s="1">
        <f>[2]UK!DM$6</f>
        <v>0</v>
      </c>
      <c r="DN34" s="1">
        <f>[2]UK!DN$6</f>
        <v>0</v>
      </c>
      <c r="DO34" s="1">
        <f>[2]UK!DO$6</f>
        <v>0</v>
      </c>
      <c r="DP34" s="1">
        <f>[2]UK!DP$6</f>
        <v>0</v>
      </c>
      <c r="DQ34" s="1">
        <f>[2]UK!DQ$6</f>
        <v>0</v>
      </c>
      <c r="DR34" s="1">
        <f>[2]UK!DR$6</f>
        <v>1E-3</v>
      </c>
      <c r="DS34" s="1">
        <f>[2]UK!DS$6</f>
        <v>0</v>
      </c>
      <c r="DT34" s="1">
        <f>[2]UK!DT$6</f>
        <v>0</v>
      </c>
      <c r="DU34" s="1">
        <f>[2]UK!DU$6</f>
        <v>0</v>
      </c>
      <c r="DV34" s="1">
        <f>[2]UK!DV$6</f>
        <v>0</v>
      </c>
      <c r="DW34" s="1">
        <f>[2]UK!DW$6</f>
        <v>0</v>
      </c>
      <c r="DX34" s="1">
        <f>[2]UK!DX$6</f>
        <v>1.9000000000000003E-2</v>
      </c>
      <c r="DY34" s="1">
        <f>[2]UK!DY$6</f>
        <v>1.7999999999999999E-2</v>
      </c>
      <c r="DZ34" s="1">
        <f>[2]UK!DZ$6</f>
        <v>0</v>
      </c>
      <c r="EA34" s="1">
        <f>[2]UK!EA$6</f>
        <v>0</v>
      </c>
      <c r="EB34" s="1">
        <f>[2]UK!EB$6</f>
        <v>1.9000000000000003E-2</v>
      </c>
      <c r="EC34" s="1">
        <f>[2]UK!EC$6</f>
        <v>0</v>
      </c>
      <c r="ED34" s="1">
        <f>[2]UK!ED$6</f>
        <v>0</v>
      </c>
      <c r="EE34" s="1">
        <f>[2]UK!EE$6</f>
        <v>0</v>
      </c>
      <c r="EF34" s="1">
        <f>[2]UK!EF$6</f>
        <v>0</v>
      </c>
      <c r="EG34" s="1">
        <f>[2]UK!EG$6</f>
        <v>0</v>
      </c>
      <c r="EH34" s="1">
        <f>[2]UK!EH$6</f>
        <v>0</v>
      </c>
      <c r="EI34" s="1">
        <f>[2]UK!EI$6</f>
        <v>0</v>
      </c>
      <c r="EJ34" s="1">
        <f>[2]UK!EJ$6</f>
        <v>0</v>
      </c>
      <c r="EK34" s="1">
        <f>[2]UK!EK$6</f>
        <v>0</v>
      </c>
      <c r="EL34" s="1">
        <f>[2]UK!EL$6</f>
        <v>0</v>
      </c>
      <c r="EM34" s="1">
        <f>[2]UK!EM$6</f>
        <v>0</v>
      </c>
      <c r="EN34" s="1">
        <f>[2]UK!EN$6</f>
        <v>1.6E-2</v>
      </c>
      <c r="EO34" s="1">
        <f>[2]UK!EO$6</f>
        <v>1.6E-2</v>
      </c>
      <c r="EP34" s="1">
        <f>[2]UK!EP$6</f>
        <v>1.9000000000000003E-2</v>
      </c>
      <c r="EQ34" s="1">
        <f>[2]UK!EQ$6</f>
        <v>1.6E-2</v>
      </c>
      <c r="ER34" s="1">
        <f>[2]UK!ER$6</f>
        <v>0</v>
      </c>
      <c r="ES34" s="1">
        <f>[2]UK!ES$6</f>
        <v>0</v>
      </c>
      <c r="ET34" s="1">
        <f>[2]UK!ET$6</f>
        <v>0</v>
      </c>
      <c r="EU34" s="1">
        <f>[2]UK!EU$6</f>
        <v>0</v>
      </c>
      <c r="EV34" s="1">
        <f>[2]UK!EV$6</f>
        <v>0</v>
      </c>
      <c r="EW34" s="1">
        <f>[2]UK!EW$6</f>
        <v>0</v>
      </c>
      <c r="EX34" s="1">
        <f>[2]UK!EX$6</f>
        <v>1.1000000000000001E-2</v>
      </c>
      <c r="EY34" s="1">
        <f>[2]UK!EY$6</f>
        <v>0</v>
      </c>
      <c r="EZ34" s="1">
        <f>[2]UK!EZ$6</f>
        <v>0</v>
      </c>
      <c r="FA34" s="1">
        <f>[2]UK!FA$6</f>
        <v>0</v>
      </c>
      <c r="FB34" s="1">
        <f>[2]UK!FB$6</f>
        <v>0</v>
      </c>
      <c r="FC34" s="1">
        <f>[2]UK!FC$6</f>
        <v>0</v>
      </c>
      <c r="FD34" s="1">
        <f>[2]UK!FD$6</f>
        <v>0</v>
      </c>
      <c r="FE34" s="1">
        <f>[2]UK!FE$6</f>
        <v>0</v>
      </c>
      <c r="FF34" s="1">
        <f>[2]UK!FF$6</f>
        <v>2.5000000000000001E-2</v>
      </c>
      <c r="FG34" s="1">
        <f>[2]UK!FG$6</f>
        <v>0</v>
      </c>
      <c r="FH34" s="1">
        <f>[2]UK!FH$6</f>
        <v>0</v>
      </c>
      <c r="FI34" s="1">
        <f>[2]UK!FI$6</f>
        <v>0</v>
      </c>
      <c r="FJ34" s="1">
        <f>[2]UK!FJ$6</f>
        <v>0</v>
      </c>
      <c r="FK34" s="1">
        <f>[2]UK!FK$6</f>
        <v>0</v>
      </c>
      <c r="FL34" s="1">
        <f>[2]UK!FL$6</f>
        <v>0</v>
      </c>
      <c r="FM34" s="1">
        <f>[2]UK!FM$6</f>
        <v>0</v>
      </c>
      <c r="FN34" s="1">
        <f>[2]UK!FN$6</f>
        <v>0</v>
      </c>
      <c r="FO34" s="1">
        <f>[2]UK!FO$6</f>
        <v>0</v>
      </c>
      <c r="FP34" s="1">
        <f>[2]UK!FP$6</f>
        <v>0</v>
      </c>
      <c r="FQ34" s="1">
        <f>[2]UK!FQ$6</f>
        <v>0</v>
      </c>
      <c r="FR34" s="1">
        <f>[2]UK!FR$6</f>
        <v>0</v>
      </c>
      <c r="FS34" s="1">
        <f>[2]UK!FS$6</f>
        <v>0</v>
      </c>
      <c r="FT34" s="1">
        <f>[2]UK!FT$6</f>
        <v>0</v>
      </c>
      <c r="FU34" s="1">
        <f>[2]UK!FU$6</f>
        <v>8.0000000000000002E-3</v>
      </c>
      <c r="FV34" s="1">
        <f>[2]UK!FV$6</f>
        <v>0</v>
      </c>
      <c r="FW34" s="1">
        <f>[2]UK!FW$6</f>
        <v>0</v>
      </c>
      <c r="FX34" s="1">
        <f>[2]UK!FX$6</f>
        <v>0</v>
      </c>
      <c r="FY34" s="1">
        <f>[2]UK!FY$6</f>
        <v>0</v>
      </c>
      <c r="FZ34" s="1">
        <f>[2]UK!FZ$6</f>
        <v>0</v>
      </c>
      <c r="GA34" s="1">
        <f>[2]UK!GA$6</f>
        <v>0</v>
      </c>
      <c r="GB34" s="1">
        <f>[2]UK!GB$6</f>
        <v>0</v>
      </c>
      <c r="GC34" s="1">
        <f>[2]UK!GC$6</f>
        <v>0</v>
      </c>
      <c r="GD34" s="1">
        <f>[2]UK!GD$6</f>
        <v>0</v>
      </c>
      <c r="GE34" s="1">
        <f>[2]UK!GE$6</f>
        <v>0</v>
      </c>
      <c r="GF34" s="1">
        <f>[2]UK!GF$6</f>
        <v>0</v>
      </c>
      <c r="GG34" s="1">
        <f>[2]UK!GG$6</f>
        <v>0</v>
      </c>
      <c r="GH34" s="1">
        <f>[2]UK!GH$6</f>
        <v>0</v>
      </c>
      <c r="GI34" s="1">
        <f>[2]UK!GI$6</f>
        <v>0</v>
      </c>
      <c r="GJ34" s="1">
        <f>[2]UK!GJ$6</f>
        <v>0</v>
      </c>
      <c r="GK34" s="1">
        <f>[2]UK!GK$6</f>
        <v>0</v>
      </c>
      <c r="GL34" s="2">
        <f>SUM($B34:GK34)</f>
        <v>0.16800000000000001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11</v>
      </c>
      <c r="B3" s="1">
        <f>[3]IntraEU!B$6</f>
        <v>239.5</v>
      </c>
      <c r="C3" s="1">
        <f>[3]IntraEU!C$6</f>
        <v>477.6</v>
      </c>
      <c r="D3" s="1">
        <f>[3]IntraEU!D$6</f>
        <v>254</v>
      </c>
      <c r="E3" s="1">
        <f>[3]IntraEU!E$6</f>
        <v>493.40000000000003</v>
      </c>
      <c r="F3" s="1">
        <f>[3]IntraEU!F$6</f>
        <v>409.20000000000005</v>
      </c>
      <c r="G3" s="1">
        <f>[3]IntraEU!G$6</f>
        <v>355.5</v>
      </c>
      <c r="H3" s="1">
        <f>[3]IntraEU!H$6</f>
        <v>5101</v>
      </c>
      <c r="I3" s="1">
        <f>[3]IntraEU!I$6</f>
        <v>4906.2</v>
      </c>
      <c r="J3" s="1">
        <f>[3]IntraEU!J$6</f>
        <v>2517.7000000000003</v>
      </c>
      <c r="K3" s="1">
        <f>[3]IntraEU!K$6</f>
        <v>2470.2000000000003</v>
      </c>
      <c r="L3" s="1">
        <f>[3]IntraEU!L$6</f>
        <v>3186.8</v>
      </c>
      <c r="M3" s="1">
        <f>[3]IntraEU!M$6</f>
        <v>726.5</v>
      </c>
      <c r="N3" s="1">
        <f>[3]IntraEU!N$6</f>
        <v>1265.2</v>
      </c>
      <c r="O3" s="1">
        <f>[3]IntraEU!O$6</f>
        <v>1361.4</v>
      </c>
      <c r="P3" s="1">
        <f>[3]IntraEU!P$6</f>
        <v>4073.1000000000004</v>
      </c>
      <c r="Q3" s="1">
        <f>[3]IntraEU!Q$6</f>
        <v>251.70000000000002</v>
      </c>
      <c r="R3" s="1">
        <f>[3]IntraEU!R$6</f>
        <v>94.5</v>
      </c>
      <c r="S3" s="1">
        <f>[3]IntraEU!S$6</f>
        <v>238.9</v>
      </c>
      <c r="T3" s="1">
        <f>[3]IntraEU!T$6</f>
        <v>3030.9</v>
      </c>
      <c r="U3" s="1">
        <f>[3]IntraEU!U$6</f>
        <v>3635.8</v>
      </c>
      <c r="V3" s="1">
        <f>[3]IntraEU!V$6</f>
        <v>435.3</v>
      </c>
      <c r="W3" s="1">
        <f>[3]IntraEU!W$6</f>
        <v>1993.3000000000002</v>
      </c>
      <c r="X3" s="1">
        <f>[3]IntraEU!X$6</f>
        <v>1853.7</v>
      </c>
      <c r="Y3" s="1">
        <f>[3]IntraEU!Y$6</f>
        <v>3284.9</v>
      </c>
      <c r="Z3" s="1">
        <f>[3]IntraEU!Z$6</f>
        <v>650</v>
      </c>
      <c r="AA3" s="1">
        <f>[3]IntraEU!AA$6</f>
        <v>1142.1000000000001</v>
      </c>
      <c r="AB3" s="1">
        <f>[3]IntraEU!AB$6</f>
        <v>1637.4</v>
      </c>
      <c r="AC3" s="1">
        <f>[3]IntraEU!AC$6</f>
        <v>2431.7000000000003</v>
      </c>
      <c r="AD3" s="1">
        <f>[3]IntraEU!AD$6</f>
        <v>1503.1000000000001</v>
      </c>
      <c r="AE3" s="1">
        <f>[3]IntraEU!AE$6</f>
        <v>489</v>
      </c>
      <c r="AF3" s="1">
        <f>[3]IntraEU!AF$6</f>
        <v>37.300000000000004</v>
      </c>
      <c r="AG3" s="1">
        <f>[3]IntraEU!AG$6</f>
        <v>1676.9</v>
      </c>
      <c r="AH3" s="1">
        <f>[3]IntraEU!AH$6</f>
        <v>2846.9</v>
      </c>
      <c r="AI3" s="1">
        <f>[3]IntraEU!AI$6</f>
        <v>1967.9</v>
      </c>
      <c r="AJ3" s="1">
        <f>[3]IntraEU!AJ$6</f>
        <v>2866.6000000000004</v>
      </c>
      <c r="AK3" s="1">
        <f>[3]IntraEU!AK$6</f>
        <v>3062.7000000000003</v>
      </c>
      <c r="AL3" s="1">
        <f>[3]IntraEU!AL$6</f>
        <v>802.80000000000007</v>
      </c>
      <c r="AM3" s="1">
        <f>[3]IntraEU!AM$6</f>
        <v>3413.7000000000003</v>
      </c>
      <c r="AN3" s="1">
        <f>[3]IntraEU!AN$6</f>
        <v>3028.6000000000004</v>
      </c>
      <c r="AO3" s="1">
        <f>[3]IntraEU!AO$6</f>
        <v>1652.6000000000001</v>
      </c>
      <c r="AP3" s="1">
        <f>[3]IntraEU!AP$6</f>
        <v>103.7</v>
      </c>
      <c r="AQ3" s="1">
        <f>[3]IntraEU!AQ$6</f>
        <v>430.90000000000003</v>
      </c>
      <c r="AR3" s="1">
        <f>[3]IntraEU!AR$6</f>
        <v>3689.7000000000003</v>
      </c>
      <c r="AS3" s="1">
        <f>[3]IntraEU!AS$6</f>
        <v>589.30000000000007</v>
      </c>
      <c r="AT3" s="1">
        <f>[3]IntraEU!AT$6</f>
        <v>3818.1000000000004</v>
      </c>
      <c r="AU3" s="1">
        <f>[3]IntraEU!AU$6</f>
        <v>6428.5</v>
      </c>
      <c r="AV3" s="1">
        <f>[3]IntraEU!AV$6</f>
        <v>4674.6000000000004</v>
      </c>
      <c r="AW3" s="1">
        <f>[3]IntraEU!AW$6</f>
        <v>737.2</v>
      </c>
      <c r="AX3" s="1">
        <f>[3]IntraEU!AX$6</f>
        <v>1010.9000000000001</v>
      </c>
      <c r="AY3" s="1">
        <f>[3]IntraEU!AY$6</f>
        <v>703.80000000000007</v>
      </c>
      <c r="AZ3" s="1">
        <f>[3]IntraEU!AZ$6</f>
        <v>96.9</v>
      </c>
      <c r="BA3" s="1">
        <f>[3]IntraEU!BA$6</f>
        <v>449.6</v>
      </c>
      <c r="BB3" s="1">
        <f>[3]IntraEU!BB$6</f>
        <v>82.9</v>
      </c>
      <c r="BC3" s="1">
        <f>[3]IntraEU!BC$6</f>
        <v>429</v>
      </c>
      <c r="BD3" s="1">
        <f>[3]IntraEU!BD$6</f>
        <v>311.40000000000003</v>
      </c>
      <c r="BE3" s="1">
        <f>[3]IntraEU!BE$6</f>
        <v>364.1</v>
      </c>
      <c r="BF3" s="1">
        <f>[3]IntraEU!BF$6</f>
        <v>575.30000000000007</v>
      </c>
      <c r="BG3" s="1">
        <f>[3]IntraEU!BG$6</f>
        <v>282.3</v>
      </c>
      <c r="BH3" s="1">
        <f>[3]IntraEU!BH$6</f>
        <v>381.5</v>
      </c>
      <c r="BI3" s="1">
        <f>[3]IntraEU!BI$6</f>
        <v>439</v>
      </c>
      <c r="BJ3" s="1">
        <f>[3]IntraEU!BJ$6</f>
        <v>184.70000000000002</v>
      </c>
      <c r="BK3" s="1">
        <f>[3]IntraEU!BK$6</f>
        <v>366.6</v>
      </c>
      <c r="BL3" s="1">
        <f>[3]IntraEU!BL$6</f>
        <v>72</v>
      </c>
      <c r="BM3" s="1">
        <f>[3]IntraEU!BM$6</f>
        <v>75.3</v>
      </c>
      <c r="BN3" s="1">
        <f>[3]IntraEU!BN$6</f>
        <v>24.1</v>
      </c>
      <c r="BO3" s="1">
        <f>[3]IntraEU!BO$6</f>
        <v>95.600000000000009</v>
      </c>
      <c r="BP3" s="1">
        <f>[3]IntraEU!BP$6</f>
        <v>114</v>
      </c>
      <c r="BQ3" s="1">
        <f>[3]IntraEU!BQ$6</f>
        <v>218.10000000000002</v>
      </c>
      <c r="BR3" s="1">
        <f>[3]IntraEU!BR$6</f>
        <v>484.40000000000003</v>
      </c>
      <c r="BS3" s="1">
        <f>[3]IntraEU!BS$6</f>
        <v>610.70000000000005</v>
      </c>
      <c r="BT3" s="1">
        <f>[3]IntraEU!BT$6</f>
        <v>442</v>
      </c>
      <c r="BU3" s="1">
        <f>[3]IntraEU!BU$6</f>
        <v>531.30000000000007</v>
      </c>
      <c r="BV3" s="1">
        <f>[3]IntraEU!BV$6</f>
        <v>169.20000000000002</v>
      </c>
      <c r="BW3" s="1">
        <f>[3]IntraEU!BW$6</f>
        <v>592.30000000000007</v>
      </c>
      <c r="BX3" s="1">
        <f>[3]IntraEU!BX$6</f>
        <v>397.6</v>
      </c>
      <c r="BY3" s="1">
        <f>[3]IntraEU!BY$6</f>
        <v>156</v>
      </c>
      <c r="BZ3" s="1">
        <f>[3]IntraEU!BZ$6</f>
        <v>72.100000000000009</v>
      </c>
      <c r="CA3" s="1">
        <f>[3]IntraEU!CA$6</f>
        <v>47.900000000000006</v>
      </c>
      <c r="CB3" s="1">
        <f>[3]IntraEU!CB$6</f>
        <v>110.4</v>
      </c>
      <c r="CC3" s="1">
        <f>[3]IntraEU!CC$6</f>
        <v>192.3</v>
      </c>
      <c r="CD3" s="1">
        <f>[3]IntraEU!CD$6</f>
        <v>375.6</v>
      </c>
      <c r="CE3" s="1">
        <f>[3]IntraEU!CE$6</f>
        <v>376.5</v>
      </c>
      <c r="CF3" s="1">
        <f>[3]IntraEU!CF$6</f>
        <v>515.5</v>
      </c>
      <c r="CG3" s="1">
        <f>[3]IntraEU!CG$6</f>
        <v>378</v>
      </c>
      <c r="CH3" s="1">
        <f>[3]IntraEU!CH$6</f>
        <v>589.5</v>
      </c>
      <c r="CI3" s="1">
        <f>[3]IntraEU!CI$6</f>
        <v>364.3</v>
      </c>
      <c r="CJ3" s="1">
        <f>[3]IntraEU!CJ$6</f>
        <v>295.10000000000002</v>
      </c>
      <c r="CK3" s="1">
        <f>[3]IntraEU!CK$6</f>
        <v>155.9</v>
      </c>
      <c r="CL3" s="1">
        <f>[3]IntraEU!CL$6</f>
        <v>174.4</v>
      </c>
      <c r="CM3" s="1">
        <f>[3]IntraEU!CM$6</f>
        <v>72</v>
      </c>
      <c r="CN3" s="1">
        <f>[3]IntraEU!CN$6</f>
        <v>67.100000000000009</v>
      </c>
      <c r="CO3" s="1">
        <f>[3]IntraEU!CO$6</f>
        <v>204.20000000000002</v>
      </c>
      <c r="CP3" s="1">
        <f>[3]IntraEU!CP$6</f>
        <v>297.2</v>
      </c>
      <c r="CQ3" s="1">
        <f>[3]IntraEU!CQ$6</f>
        <v>428.70000000000005</v>
      </c>
      <c r="CR3" s="1">
        <f>[3]IntraEU!CR$6</f>
        <v>462.5</v>
      </c>
      <c r="CS3" s="1">
        <f>[3]IntraEU!CS$6</f>
        <v>1199</v>
      </c>
      <c r="CT3" s="1">
        <f>[3]IntraEU!CT$6</f>
        <v>702.30000000000007</v>
      </c>
      <c r="CU3" s="1">
        <f>[3]IntraEU!CU$6</f>
        <v>471.8</v>
      </c>
      <c r="CV3" s="1">
        <f>[3]IntraEU!CV$6</f>
        <v>428.1</v>
      </c>
      <c r="CW3" s="1">
        <f>[3]IntraEU!CW$6</f>
        <v>147.1</v>
      </c>
      <c r="CX3" s="1">
        <f>[3]IntraEU!CX$6</f>
        <v>0.4</v>
      </c>
      <c r="CY3" s="1">
        <f>[3]IntraEU!CY$6</f>
        <v>3</v>
      </c>
      <c r="CZ3" s="1">
        <f>[3]IntraEU!CZ$6</f>
        <v>60.800000000000004</v>
      </c>
      <c r="DA3" s="1">
        <f>[3]IntraEU!DA$6</f>
        <v>474.6</v>
      </c>
      <c r="DB3" s="1">
        <f>[3]IntraEU!DB$6</f>
        <v>156.10000000000002</v>
      </c>
      <c r="DC3" s="1">
        <f>[3]IntraEU!DC$6</f>
        <v>764.30000000000007</v>
      </c>
      <c r="DD3" s="1">
        <f>[3]IntraEU!DD$6</f>
        <v>599.5</v>
      </c>
      <c r="DE3" s="1">
        <f>[3]IntraEU!DE$6</f>
        <v>1466</v>
      </c>
      <c r="DF3" s="1">
        <f>[3]IntraEU!DF$6</f>
        <v>1089</v>
      </c>
      <c r="DG3" s="1">
        <f>[3]IntraEU!DG$6</f>
        <v>1732.3000000000002</v>
      </c>
      <c r="DH3" s="1">
        <f>[3]IntraEU!DH$6</f>
        <v>1995.3000000000002</v>
      </c>
      <c r="DI3" s="1">
        <f>[3]IntraEU!DI$6</f>
        <v>627.20000000000005</v>
      </c>
      <c r="DJ3" s="1">
        <f>[3]IntraEU!DJ$6</f>
        <v>963</v>
      </c>
      <c r="DK3" s="1">
        <f>[3]IntraEU!DK$6</f>
        <v>150.80000000000001</v>
      </c>
      <c r="DL3" s="1">
        <f>[3]IntraEU!DL$6</f>
        <v>61.7</v>
      </c>
      <c r="DM3" s="1">
        <f>[3]IntraEU!DM$6</f>
        <v>458.20000000000005</v>
      </c>
      <c r="DN3" s="1">
        <f>[3]IntraEU!DN$6</f>
        <v>1075</v>
      </c>
      <c r="DO3" s="1">
        <f>[3]IntraEU!DO$6</f>
        <v>703.2</v>
      </c>
      <c r="DP3" s="1">
        <f>[3]IntraEU!DP$6</f>
        <v>728</v>
      </c>
      <c r="DQ3" s="1">
        <f>[3]IntraEU!DQ$6</f>
        <v>658.2</v>
      </c>
      <c r="DR3" s="1">
        <f>[3]IntraEU!DR$6</f>
        <v>846.85100000000011</v>
      </c>
      <c r="DS3" s="1">
        <f>[3]IntraEU!DS$6</f>
        <v>310.59399999999999</v>
      </c>
      <c r="DT3" s="1">
        <f>[3]IntraEU!DT$6</f>
        <v>208.74300000000005</v>
      </c>
      <c r="DU3" s="1">
        <f>[3]IntraEU!DU$6</f>
        <v>12.258000000000003</v>
      </c>
      <c r="DV3" s="1">
        <f>[3]IntraEU!DV$6</f>
        <v>119.83000000000003</v>
      </c>
      <c r="DW3" s="1">
        <f>[3]IntraEU!DW$6</f>
        <v>55.503999999999998</v>
      </c>
      <c r="DX3" s="1">
        <f>[3]IntraEU!DX$6</f>
        <v>352.84100000000001</v>
      </c>
      <c r="DY3" s="1">
        <f>[3]IntraEU!DY$6</f>
        <v>193.72300000000001</v>
      </c>
      <c r="DZ3" s="1">
        <f>[3]IntraEU!DZ$6</f>
        <v>338.09400000000005</v>
      </c>
      <c r="EA3" s="1">
        <f>[3]IntraEU!EA$6</f>
        <v>726.96400000000017</v>
      </c>
      <c r="EB3" s="1">
        <f>[3]IntraEU!EB$6</f>
        <v>312.49200000000002</v>
      </c>
      <c r="EC3" s="1">
        <f>[3]IntraEU!EC$6</f>
        <v>677.26300000000003</v>
      </c>
      <c r="ED3" s="1">
        <f>[3]IntraEU!ED$6</f>
        <v>436.45900000000006</v>
      </c>
      <c r="EE3" s="1">
        <f>[3]IntraEU!EE$6</f>
        <v>453.20599999999996</v>
      </c>
      <c r="EF3" s="1">
        <f>[3]IntraEU!EF$6</f>
        <v>302.65100000000001</v>
      </c>
      <c r="EG3" s="1">
        <f>[3]IntraEU!EG$6</f>
        <v>167.89200000000002</v>
      </c>
      <c r="EH3" s="1">
        <f>[3]IntraEU!EH$6</f>
        <v>101.52199999999999</v>
      </c>
      <c r="EI3" s="1">
        <f>[3]IntraEU!EI$6</f>
        <v>161.96500000000003</v>
      </c>
      <c r="EJ3" s="1">
        <f>[3]IntraEU!EJ$6</f>
        <v>145.20599999999999</v>
      </c>
      <c r="EK3" s="1">
        <f>[3]IntraEU!EK$6</f>
        <v>384.84399999999999</v>
      </c>
      <c r="EL3" s="1">
        <f>[3]IntraEU!EL$6</f>
        <v>752.60200000000009</v>
      </c>
      <c r="EM3" s="1">
        <f>[3]IntraEU!EM$6</f>
        <v>498.17399999999998</v>
      </c>
      <c r="EN3" s="1">
        <f>[3]IntraEU!EN$6</f>
        <v>526.43799999999999</v>
      </c>
      <c r="EO3" s="1">
        <f>[3]IntraEU!EO$6</f>
        <v>447.41000000000008</v>
      </c>
      <c r="EP3" s="1">
        <f>[3]IntraEU!EP$6</f>
        <v>330.43300000000005</v>
      </c>
      <c r="EQ3" s="1">
        <f>[3]IntraEU!EQ$6</f>
        <v>629.5</v>
      </c>
      <c r="ER3" s="1">
        <f>[3]IntraEU!ER$6</f>
        <v>550.85800000000006</v>
      </c>
      <c r="ES3" s="1">
        <f>[3]IntraEU!ES$6</f>
        <v>81.841000000000008</v>
      </c>
      <c r="ET3" s="1">
        <f>[3]IntraEU!ET$6</f>
        <v>365.63100000000009</v>
      </c>
      <c r="EU3" s="1">
        <f>[3]IntraEU!EU$6</f>
        <v>115.02000000000001</v>
      </c>
      <c r="EV3" s="1">
        <f>[3]IntraEU!EV$6</f>
        <v>127.08799999999999</v>
      </c>
      <c r="EW3" s="1">
        <f>[3]IntraEU!EW$6</f>
        <v>501.32400000000001</v>
      </c>
      <c r="EX3" s="1">
        <f>[3]IntraEU!EX$6</f>
        <v>551.65800000000002</v>
      </c>
      <c r="EY3" s="1">
        <f>[3]IntraEU!EY$6</f>
        <v>247.32800000000003</v>
      </c>
      <c r="EZ3" s="1">
        <f>[3]IntraEU!EZ$6</f>
        <v>405.04300000000006</v>
      </c>
      <c r="FA3" s="1">
        <f>[3]IntraEU!FA$6</f>
        <v>258.06299999999999</v>
      </c>
      <c r="FB3" s="1">
        <f>[3]IntraEU!FB$6</f>
        <v>82.637</v>
      </c>
      <c r="FC3" s="1">
        <f>[3]IntraEU!FC$6</f>
        <v>38.119999999999997</v>
      </c>
      <c r="FD3" s="1">
        <f>[3]IntraEU!FD$6</f>
        <v>14.164</v>
      </c>
      <c r="FE3" s="1">
        <f>[3]IntraEU!FE$6</f>
        <v>158.01599999999999</v>
      </c>
      <c r="FF3" s="1">
        <f>[3]IntraEU!FF$6</f>
        <v>106.36399999999999</v>
      </c>
      <c r="FG3" s="1">
        <f>[3]IntraEU!FG$6</f>
        <v>168.51900000000001</v>
      </c>
      <c r="FH3" s="1">
        <f>[3]IntraEU!FH$6</f>
        <v>150.608</v>
      </c>
      <c r="FI3" s="1">
        <f>[3]IntraEU!FI$6</f>
        <v>360.70699999999999</v>
      </c>
      <c r="FJ3" s="1">
        <f>[3]IntraEU!FJ$6</f>
        <v>294.42</v>
      </c>
      <c r="FK3" s="1">
        <f>[3]IntraEU!FK$6</f>
        <v>185.47200000000004</v>
      </c>
      <c r="FL3" s="1">
        <f>[3]IntraEU!FL$6</f>
        <v>288.99099999999999</v>
      </c>
      <c r="FM3" s="1">
        <f>[3]IntraEU!FM$6</f>
        <v>246.29499999999999</v>
      </c>
      <c r="FN3" s="1">
        <f>[3]IntraEU!FN$6</f>
        <v>290.30400000000003</v>
      </c>
      <c r="FO3" s="1">
        <f>[3]IntraEU!FO$6</f>
        <v>126.61200000000001</v>
      </c>
      <c r="FP3" s="1">
        <f>[3]IntraEU!FP$6</f>
        <v>23.667000000000002</v>
      </c>
      <c r="FQ3" s="1">
        <f>[3]IntraEU!FQ$6</f>
        <v>73.412999999999997</v>
      </c>
      <c r="FR3" s="1">
        <f>[3]IntraEU!FR$6</f>
        <v>14.069000000000001</v>
      </c>
      <c r="FS3" s="1">
        <f>[3]IntraEU!FS$6</f>
        <v>66.588000000000008</v>
      </c>
      <c r="FT3" s="1">
        <f>[3]IntraEU!FT$6</f>
        <v>105.929</v>
      </c>
      <c r="FU3" s="1">
        <f>[3]IntraEU!FU$6</f>
        <v>136.70400000000001</v>
      </c>
      <c r="FV3" s="1">
        <f>[3]IntraEU!FV$6</f>
        <v>185.83799999999999</v>
      </c>
      <c r="FW3" s="1">
        <f>[3]IntraEU!FW$6</f>
        <v>322.654</v>
      </c>
      <c r="FX3" s="1">
        <f>[3]IntraEU!FX$6</f>
        <v>323.47800000000001</v>
      </c>
      <c r="FY3" s="1">
        <f>[3]IntraEU!FY$6</f>
        <v>325.24799999999999</v>
      </c>
      <c r="FZ3" s="1">
        <f>[3]IntraEU!FZ$6</f>
        <v>567.52800000000002</v>
      </c>
      <c r="GA3" s="1">
        <f>[3]IntraEU!GA$6</f>
        <v>470.57499999999999</v>
      </c>
      <c r="GB3" s="1">
        <f>[3]IntraEU!GB$6</f>
        <v>0</v>
      </c>
      <c r="GC3" s="1">
        <f>[3]IntraEU!GC$6</f>
        <v>0</v>
      </c>
      <c r="GD3" s="1">
        <f>[3]IntraEU!GD$6</f>
        <v>0</v>
      </c>
      <c r="GE3" s="1">
        <f>[3]IntraEU!GE$6</f>
        <v>0</v>
      </c>
      <c r="GF3" s="1">
        <f>[3]IntraEU!GF$6</f>
        <v>0</v>
      </c>
      <c r="GG3" s="1">
        <f>[3]IntraEU!GG$6</f>
        <v>0</v>
      </c>
      <c r="GH3" s="1">
        <f>[3]IntraEU!GH$6</f>
        <v>0</v>
      </c>
      <c r="GI3" s="1">
        <f>[3]IntraEU!GI$6</f>
        <v>0</v>
      </c>
      <c r="GJ3" s="1">
        <f>[3]IntraEU!GJ$6</f>
        <v>0</v>
      </c>
      <c r="GK3" s="1">
        <f>[3]IntraEU!GK$6</f>
        <v>0</v>
      </c>
      <c r="GL3" s="2">
        <f>SUM($B3:GK3)</f>
        <v>141716.53300000002</v>
      </c>
    </row>
    <row r="4" spans="1:194">
      <c r="A4" t="s">
        <v>12</v>
      </c>
      <c r="B4" s="1">
        <f>[3]ExtraEU!B$6</f>
        <v>3632.1000000000004</v>
      </c>
      <c r="C4" s="1">
        <f>[3]ExtraEU!C$6</f>
        <v>5145.2000000000007</v>
      </c>
      <c r="D4" s="1">
        <f>[3]ExtraEU!D$6</f>
        <v>7836.2000000000007</v>
      </c>
      <c r="E4" s="1">
        <f>[3]ExtraEU!E$6</f>
        <v>9052</v>
      </c>
      <c r="F4" s="1">
        <f>[3]ExtraEU!F$6</f>
        <v>5503.2000000000007</v>
      </c>
      <c r="G4" s="1">
        <f>[3]ExtraEU!G$6</f>
        <v>36.1</v>
      </c>
      <c r="H4" s="1">
        <f>[3]ExtraEU!H$6</f>
        <v>52.800000000000004</v>
      </c>
      <c r="I4" s="1">
        <f>[3]ExtraEU!I$6</f>
        <v>149.1</v>
      </c>
      <c r="J4" s="1">
        <f>[3]ExtraEU!J$6</f>
        <v>414.5</v>
      </c>
      <c r="K4" s="1">
        <f>[3]ExtraEU!K$6</f>
        <v>374.90000000000003</v>
      </c>
      <c r="L4" s="1">
        <f>[3]ExtraEU!L$6</f>
        <v>303.90000000000003</v>
      </c>
      <c r="M4" s="1">
        <f>[3]ExtraEU!M$6</f>
        <v>123.5</v>
      </c>
      <c r="N4" s="1">
        <f>[3]ExtraEU!N$6</f>
        <v>123.4</v>
      </c>
      <c r="O4" s="1">
        <f>[3]ExtraEU!O$6</f>
        <v>127.9</v>
      </c>
      <c r="P4" s="1">
        <f>[3]ExtraEU!P$6</f>
        <v>142.30000000000001</v>
      </c>
      <c r="Q4" s="1">
        <f>[3]ExtraEU!Q$6</f>
        <v>2299.6</v>
      </c>
      <c r="R4" s="1">
        <f>[3]ExtraEU!R$6</f>
        <v>1442</v>
      </c>
      <c r="S4" s="1">
        <f>[3]ExtraEU!S$6</f>
        <v>85.300000000000011</v>
      </c>
      <c r="T4" s="1">
        <f>[3]ExtraEU!T$6</f>
        <v>131.9</v>
      </c>
      <c r="U4" s="1">
        <f>[3]ExtraEU!U$6</f>
        <v>344.6</v>
      </c>
      <c r="V4" s="1">
        <f>[3]ExtraEU!V$6</f>
        <v>282.10000000000002</v>
      </c>
      <c r="W4" s="1">
        <f>[3]ExtraEU!W$6</f>
        <v>279</v>
      </c>
      <c r="X4" s="1">
        <f>[3]ExtraEU!X$6</f>
        <v>415.3</v>
      </c>
      <c r="Y4" s="1">
        <f>[3]ExtraEU!Y$6</f>
        <v>382.40000000000003</v>
      </c>
      <c r="Z4" s="1">
        <f>[3]ExtraEU!Z$6</f>
        <v>21.5</v>
      </c>
      <c r="AA4" s="1">
        <f>[3]ExtraEU!AA$6</f>
        <v>180.4</v>
      </c>
      <c r="AB4" s="1">
        <f>[3]ExtraEU!AB$6</f>
        <v>30.8</v>
      </c>
      <c r="AC4" s="1">
        <f>[3]ExtraEU!AC$6</f>
        <v>22.3</v>
      </c>
      <c r="AD4" s="1">
        <f>[3]ExtraEU!AD$6</f>
        <v>519.5</v>
      </c>
      <c r="AE4" s="1">
        <f>[3]ExtraEU!AE$6</f>
        <v>1608</v>
      </c>
      <c r="AF4" s="1">
        <f>[3]ExtraEU!AF$6</f>
        <v>1279</v>
      </c>
      <c r="AG4" s="1">
        <f>[3]ExtraEU!AG$6</f>
        <v>1856.8000000000002</v>
      </c>
      <c r="AH4" s="1">
        <f>[3]ExtraEU!AH$6</f>
        <v>963.2</v>
      </c>
      <c r="AI4" s="1">
        <f>[3]ExtraEU!AI$6</f>
        <v>1044.9000000000001</v>
      </c>
      <c r="AJ4" s="1">
        <f>[3]ExtraEU!AJ$6</f>
        <v>1642.6000000000001</v>
      </c>
      <c r="AK4" s="1">
        <f>[3]ExtraEU!AK$6</f>
        <v>2592.3000000000002</v>
      </c>
      <c r="AL4" s="1">
        <f>[3]ExtraEU!AL$6</f>
        <v>1516.8000000000002</v>
      </c>
      <c r="AM4" s="1">
        <f>[3]ExtraEU!AM$6</f>
        <v>107.60000000000001</v>
      </c>
      <c r="AN4" s="1">
        <f>[3]ExtraEU!AN$6</f>
        <v>83.2</v>
      </c>
      <c r="AO4" s="1">
        <f>[3]ExtraEU!AO$6</f>
        <v>275.60000000000002</v>
      </c>
      <c r="AP4" s="1">
        <f>[3]ExtraEU!AP$6</f>
        <v>111.4</v>
      </c>
      <c r="AQ4" s="1">
        <f>[3]ExtraEU!AQ$6</f>
        <v>77.900000000000006</v>
      </c>
      <c r="AR4" s="1">
        <f>[3]ExtraEU!AR$6</f>
        <v>109.10000000000001</v>
      </c>
      <c r="AS4" s="1">
        <f>[3]ExtraEU!AS$6</f>
        <v>109.9</v>
      </c>
      <c r="AT4" s="1">
        <f>[3]ExtraEU!AT$6</f>
        <v>293.7</v>
      </c>
      <c r="AU4" s="1">
        <f>[3]ExtraEU!AU$6</f>
        <v>587.20000000000005</v>
      </c>
      <c r="AV4" s="1">
        <f>[3]ExtraEU!AV$6</f>
        <v>411.90000000000003</v>
      </c>
      <c r="AW4" s="1">
        <f>[3]ExtraEU!AW$6</f>
        <v>300.8</v>
      </c>
      <c r="AX4" s="1">
        <f>[3]ExtraEU!AX$6</f>
        <v>50</v>
      </c>
      <c r="AY4" s="1">
        <f>[3]ExtraEU!AY$6</f>
        <v>68.5</v>
      </c>
      <c r="AZ4" s="1">
        <f>[3]ExtraEU!AZ$6</f>
        <v>61.800000000000004</v>
      </c>
      <c r="BA4" s="1">
        <f>[3]ExtraEU!BA$6</f>
        <v>106.7</v>
      </c>
      <c r="BB4" s="1">
        <f>[3]ExtraEU!BB$6</f>
        <v>45</v>
      </c>
      <c r="BC4" s="1">
        <f>[3]ExtraEU!BC$6</f>
        <v>65.7</v>
      </c>
      <c r="BD4" s="1">
        <f>[3]ExtraEU!BD$6</f>
        <v>222.10000000000002</v>
      </c>
      <c r="BE4" s="1">
        <f>[3]ExtraEU!BE$6</f>
        <v>414.90000000000003</v>
      </c>
      <c r="BF4" s="1">
        <f>[3]ExtraEU!BF$6</f>
        <v>245.8</v>
      </c>
      <c r="BG4" s="1">
        <f>[3]ExtraEU!BG$6</f>
        <v>668.80000000000007</v>
      </c>
      <c r="BH4" s="1">
        <f>[3]ExtraEU!BH$6</f>
        <v>470.6</v>
      </c>
      <c r="BI4" s="1">
        <f>[3]ExtraEU!BI$6</f>
        <v>344.70000000000005</v>
      </c>
      <c r="BJ4" s="1">
        <f>[3]ExtraEU!BJ$6</f>
        <v>69.600000000000009</v>
      </c>
      <c r="BK4" s="1">
        <f>[3]ExtraEU!BK$6</f>
        <v>23.8</v>
      </c>
      <c r="BL4" s="1">
        <f>[3]ExtraEU!BL$6</f>
        <v>132.80000000000001</v>
      </c>
      <c r="BM4" s="1">
        <f>[3]ExtraEU!BM$6</f>
        <v>350.70000000000005</v>
      </c>
      <c r="BN4" s="1">
        <f>[3]ExtraEU!BN$6</f>
        <v>256.90000000000003</v>
      </c>
      <c r="BO4" s="1">
        <f>[3]ExtraEU!BO$6</f>
        <v>256.60000000000002</v>
      </c>
      <c r="BP4" s="1">
        <f>[3]ExtraEU!BP$6</f>
        <v>147.4</v>
      </c>
      <c r="BQ4" s="1">
        <f>[3]ExtraEU!BQ$6</f>
        <v>427.70000000000005</v>
      </c>
      <c r="BR4" s="1">
        <f>[3]ExtraEU!BR$6</f>
        <v>443.90000000000003</v>
      </c>
      <c r="BS4" s="1">
        <f>[3]ExtraEU!BS$6</f>
        <v>311.10000000000002</v>
      </c>
      <c r="BT4" s="1">
        <f>[3]ExtraEU!BT$6</f>
        <v>363.1</v>
      </c>
      <c r="BU4" s="1">
        <f>[3]ExtraEU!BU$6</f>
        <v>153</v>
      </c>
      <c r="BV4" s="1">
        <f>[3]ExtraEU!BV$6</f>
        <v>132.5</v>
      </c>
      <c r="BW4" s="1">
        <f>[3]ExtraEU!BW$6</f>
        <v>247.20000000000002</v>
      </c>
      <c r="BX4" s="1">
        <f>[3]ExtraEU!BX$6</f>
        <v>1102.4000000000001</v>
      </c>
      <c r="BY4" s="1">
        <f>[3]ExtraEU!BY$6</f>
        <v>152.6</v>
      </c>
      <c r="BZ4" s="1">
        <f>[3]ExtraEU!BZ$6</f>
        <v>204.4</v>
      </c>
      <c r="CA4" s="1">
        <f>[3]ExtraEU!CA$6</f>
        <v>145.70000000000002</v>
      </c>
      <c r="CB4" s="1">
        <f>[3]ExtraEU!CB$6</f>
        <v>111.2</v>
      </c>
      <c r="CC4" s="1">
        <f>[3]ExtraEU!CC$6</f>
        <v>357.40000000000003</v>
      </c>
      <c r="CD4" s="1">
        <f>[3]ExtraEU!CD$6</f>
        <v>503.8</v>
      </c>
      <c r="CE4" s="1">
        <f>[3]ExtraEU!CE$6</f>
        <v>723.6</v>
      </c>
      <c r="CF4" s="1">
        <f>[3]ExtraEU!CF$6</f>
        <v>773.80000000000007</v>
      </c>
      <c r="CG4" s="1">
        <f>[3]ExtraEU!CG$6</f>
        <v>346.40000000000003</v>
      </c>
      <c r="CH4" s="1">
        <f>[3]ExtraEU!CH$6</f>
        <v>262.5</v>
      </c>
      <c r="CI4" s="1">
        <f>[3]ExtraEU!CI$6</f>
        <v>400.70000000000005</v>
      </c>
      <c r="CJ4" s="1">
        <f>[3]ExtraEU!CJ$6</f>
        <v>327.8</v>
      </c>
      <c r="CK4" s="1">
        <f>[3]ExtraEU!CK$6</f>
        <v>312.8</v>
      </c>
      <c r="CL4" s="1">
        <f>[3]ExtraEU!CL$6</f>
        <v>668.5</v>
      </c>
      <c r="CM4" s="1">
        <f>[3]ExtraEU!CM$6</f>
        <v>1012.7</v>
      </c>
      <c r="CN4" s="1">
        <f>[3]ExtraEU!CN$6</f>
        <v>495.90000000000003</v>
      </c>
      <c r="CO4" s="1">
        <f>[3]ExtraEU!CO$6</f>
        <v>733.80000000000007</v>
      </c>
      <c r="CP4" s="1">
        <f>[3]ExtraEU!CP$6</f>
        <v>767.90000000000009</v>
      </c>
      <c r="CQ4" s="1">
        <f>[3]ExtraEU!CQ$6</f>
        <v>641.80000000000007</v>
      </c>
      <c r="CR4" s="1">
        <f>[3]ExtraEU!CR$6</f>
        <v>749.6</v>
      </c>
      <c r="CS4" s="1">
        <f>[3]ExtraEU!CS$6</f>
        <v>442.40000000000003</v>
      </c>
      <c r="CT4" s="1">
        <f>[3]ExtraEU!CT$6</f>
        <v>453.90000000000003</v>
      </c>
      <c r="CU4" s="1">
        <f>[3]ExtraEU!CU$6</f>
        <v>383.90000000000003</v>
      </c>
      <c r="CV4" s="1">
        <f>[3]ExtraEU!CV$6</f>
        <v>355.90000000000003</v>
      </c>
      <c r="CW4" s="1">
        <f>[3]ExtraEU!CW$6</f>
        <v>553.4</v>
      </c>
      <c r="CX4" s="1">
        <f>[3]ExtraEU!CX$6</f>
        <v>475.5</v>
      </c>
      <c r="CY4" s="1">
        <f>[3]ExtraEU!CY$6</f>
        <v>621.30000000000007</v>
      </c>
      <c r="CZ4" s="1">
        <f>[3]ExtraEU!CZ$6</f>
        <v>709.5</v>
      </c>
      <c r="DA4" s="1">
        <f>[3]ExtraEU!DA$6</f>
        <v>705.30000000000007</v>
      </c>
      <c r="DB4" s="1">
        <f>[3]ExtraEU!DB$6</f>
        <v>713.5</v>
      </c>
      <c r="DC4" s="1">
        <f>[3]ExtraEU!DC$6</f>
        <v>698.90000000000009</v>
      </c>
      <c r="DD4" s="1">
        <f>[3]ExtraEU!DD$6</f>
        <v>568.6</v>
      </c>
      <c r="DE4" s="1">
        <f>[3]ExtraEU!DE$6</f>
        <v>326.20000000000005</v>
      </c>
      <c r="DF4" s="1">
        <f>[3]ExtraEU!DF$6</f>
        <v>274.7</v>
      </c>
      <c r="DG4" s="1">
        <f>[3]ExtraEU!DG$6</f>
        <v>361.70000000000005</v>
      </c>
      <c r="DH4" s="1">
        <f>[3]ExtraEU!DH$6</f>
        <v>489.8</v>
      </c>
      <c r="DI4" s="1">
        <f>[3]ExtraEU!DI$6</f>
        <v>377.1</v>
      </c>
      <c r="DJ4" s="1">
        <f>[3]ExtraEU!DJ$6</f>
        <v>706.80000000000007</v>
      </c>
      <c r="DK4" s="1">
        <f>[3]ExtraEU!DK$6</f>
        <v>398.6</v>
      </c>
      <c r="DL4" s="1">
        <f>[3]ExtraEU!DL$6</f>
        <v>388.90000000000003</v>
      </c>
      <c r="DM4" s="1">
        <f>[3]ExtraEU!DM$6</f>
        <v>500</v>
      </c>
      <c r="DN4" s="1">
        <f>[3]ExtraEU!DN$6</f>
        <v>583.20000000000005</v>
      </c>
      <c r="DO4" s="1">
        <f>[3]ExtraEU!DO$6</f>
        <v>539.1</v>
      </c>
      <c r="DP4" s="1">
        <f>[3]ExtraEU!DP$6</f>
        <v>402.3</v>
      </c>
      <c r="DQ4" s="1">
        <f>[3]ExtraEU!DQ$6</f>
        <v>281.8</v>
      </c>
      <c r="DR4" s="1">
        <f>[3]ExtraEU!DR$6</f>
        <v>363.30000000000007</v>
      </c>
      <c r="DS4" s="1">
        <f>[3]ExtraEU!DS$6</f>
        <v>47.240000000000009</v>
      </c>
      <c r="DT4" s="1">
        <f>[3]ExtraEU!DT$6</f>
        <v>89.564000000000021</v>
      </c>
      <c r="DU4" s="1">
        <f>[3]ExtraEU!DU$6</f>
        <v>174.23000000000002</v>
      </c>
      <c r="DV4" s="1">
        <f>[3]ExtraEU!DV$6</f>
        <v>327.803</v>
      </c>
      <c r="DW4" s="1">
        <f>[3]ExtraEU!DW$6</f>
        <v>392.76900000000001</v>
      </c>
      <c r="DX4" s="1">
        <f>[3]ExtraEU!DX$6</f>
        <v>341.59800000000007</v>
      </c>
      <c r="DY4" s="1">
        <f>[3]ExtraEU!DY$6</f>
        <v>423.13800000000003</v>
      </c>
      <c r="DZ4" s="1">
        <f>[3]ExtraEU!DZ$6</f>
        <v>560.36300000000006</v>
      </c>
      <c r="EA4" s="1">
        <f>[3]ExtraEU!EA$6</f>
        <v>680.84400000000005</v>
      </c>
      <c r="EB4" s="1">
        <f>[3]ExtraEU!EB$6</f>
        <v>478.69699999999995</v>
      </c>
      <c r="EC4" s="1">
        <f>[3]ExtraEU!EC$6</f>
        <v>373.63</v>
      </c>
      <c r="ED4" s="1">
        <f>[3]ExtraEU!ED$6</f>
        <v>333.36800000000011</v>
      </c>
      <c r="EE4" s="1">
        <f>[3]ExtraEU!EE$6</f>
        <v>342.91</v>
      </c>
      <c r="EF4" s="1">
        <f>[3]ExtraEU!EF$6</f>
        <v>608.48599999999999</v>
      </c>
      <c r="EG4" s="1">
        <f>[3]ExtraEU!EG$6</f>
        <v>337.54999999999995</v>
      </c>
      <c r="EH4" s="1">
        <f>[3]ExtraEU!EH$6</f>
        <v>455.8</v>
      </c>
      <c r="EI4" s="1">
        <f>[3]ExtraEU!EI$6</f>
        <v>392.50200000000001</v>
      </c>
      <c r="EJ4" s="1">
        <f>[3]ExtraEU!EJ$6</f>
        <v>596.65899999999999</v>
      </c>
      <c r="EK4" s="1">
        <f>[3]ExtraEU!EK$6</f>
        <v>740.93200000000013</v>
      </c>
      <c r="EL4" s="1">
        <f>[3]ExtraEU!EL$6</f>
        <v>781.23100000000011</v>
      </c>
      <c r="EM4" s="1">
        <f>[3]ExtraEU!EM$6</f>
        <v>564.97400000000005</v>
      </c>
      <c r="EN4" s="1">
        <f>[3]ExtraEU!EN$6</f>
        <v>519.92399999999998</v>
      </c>
      <c r="EO4" s="1">
        <f>[3]ExtraEU!EO$6</f>
        <v>380.64000000000004</v>
      </c>
      <c r="EP4" s="1">
        <f>[3]ExtraEU!EP$6</f>
        <v>467.02299999999997</v>
      </c>
      <c r="EQ4" s="1">
        <f>[3]ExtraEU!EQ$6</f>
        <v>344.5</v>
      </c>
      <c r="ER4" s="1">
        <f>[3]ExtraEU!ER$6</f>
        <v>288.37399999999997</v>
      </c>
      <c r="ES4" s="1">
        <f>[3]ExtraEU!ES$6</f>
        <v>455.774</v>
      </c>
      <c r="ET4" s="1">
        <f>[3]ExtraEU!ET$6</f>
        <v>539.15200000000004</v>
      </c>
      <c r="EU4" s="1">
        <f>[3]ExtraEU!EU$6</f>
        <v>455.27600000000007</v>
      </c>
      <c r="EV4" s="1">
        <f>[3]ExtraEU!EV$6</f>
        <v>687.47000000000014</v>
      </c>
      <c r="EW4" s="1">
        <f>[3]ExtraEU!EW$6</f>
        <v>808.09</v>
      </c>
      <c r="EX4" s="1">
        <f>[3]ExtraEU!EX$6</f>
        <v>837.34200000000021</v>
      </c>
      <c r="EY4" s="1">
        <f>[3]ExtraEU!EY$6</f>
        <v>716.18100000000004</v>
      </c>
      <c r="EZ4" s="1">
        <f>[3]ExtraEU!EZ$6</f>
        <v>1001.14</v>
      </c>
      <c r="FA4" s="1">
        <f>[3]ExtraEU!FA$6</f>
        <v>125.75200000000001</v>
      </c>
      <c r="FB4" s="1">
        <f>[3]ExtraEU!FB$6</f>
        <v>42.25</v>
      </c>
      <c r="FC4" s="1">
        <f>[3]ExtraEU!FC$6</f>
        <v>23.720000000000006</v>
      </c>
      <c r="FD4" s="1">
        <f>[3]ExtraEU!FD$6</f>
        <v>320.95400000000001</v>
      </c>
      <c r="FE4" s="1">
        <f>[3]ExtraEU!FE$6</f>
        <v>594.72799999999995</v>
      </c>
      <c r="FF4" s="1">
        <f>[3]ExtraEU!FF$6</f>
        <v>379.76800000000003</v>
      </c>
      <c r="FG4" s="1">
        <f>[3]ExtraEU!FG$6</f>
        <v>623.22900000000016</v>
      </c>
      <c r="FH4" s="1">
        <f>[3]ExtraEU!FH$6</f>
        <v>670.08699999999999</v>
      </c>
      <c r="FI4" s="1">
        <f>[3]ExtraEU!FI$6</f>
        <v>503.00600000000009</v>
      </c>
      <c r="FJ4" s="1">
        <f>[3]ExtraEU!FJ$6</f>
        <v>459.99600000000004</v>
      </c>
      <c r="FK4" s="1">
        <f>[3]ExtraEU!FK$6</f>
        <v>586.59100000000001</v>
      </c>
      <c r="FL4" s="1">
        <f>[3]ExtraEU!FL$6</f>
        <v>302.47500000000002</v>
      </c>
      <c r="FM4" s="1">
        <f>[3]ExtraEU!FM$6</f>
        <v>157.91</v>
      </c>
      <c r="FN4" s="1">
        <f>[3]ExtraEU!FN$6</f>
        <v>22.7</v>
      </c>
      <c r="FO4" s="1">
        <f>[3]ExtraEU!FO$6</f>
        <v>0</v>
      </c>
      <c r="FP4" s="1">
        <f>[3]ExtraEU!FP$6</f>
        <v>25.01</v>
      </c>
      <c r="FQ4" s="1">
        <f>[3]ExtraEU!FQ$6</f>
        <v>158.42000000000002</v>
      </c>
      <c r="FR4" s="1">
        <f>[3]ExtraEU!FR$6</f>
        <v>275.89800000000002</v>
      </c>
      <c r="FS4" s="1">
        <f>[3]ExtraEU!FS$6</f>
        <v>332.17</v>
      </c>
      <c r="FT4" s="1">
        <f>[3]ExtraEU!FT$6</f>
        <v>211.14400000000001</v>
      </c>
      <c r="FU4" s="1">
        <f>[3]ExtraEU!FU$6</f>
        <v>284.524</v>
      </c>
      <c r="FV4" s="1">
        <f>[3]ExtraEU!FV$6</f>
        <v>437.97399999999999</v>
      </c>
      <c r="FW4" s="1">
        <f>[3]ExtraEU!FW$6</f>
        <v>178.608</v>
      </c>
      <c r="FX4" s="1">
        <f>[3]ExtraEU!FX$6</f>
        <v>243.923</v>
      </c>
      <c r="FY4" s="1">
        <f>[3]ExtraEU!FY$6</f>
        <v>98.335000000000008</v>
      </c>
      <c r="FZ4" s="1">
        <f>[3]ExtraEU!FZ$6</f>
        <v>20.6</v>
      </c>
      <c r="GA4" s="1">
        <f>[3]ExtraEU!GA$6</f>
        <v>23.425000000000001</v>
      </c>
      <c r="GB4" s="1">
        <f>[3]ExtraEU!GB$6</f>
        <v>0</v>
      </c>
      <c r="GC4" s="1">
        <f>[3]ExtraEU!GC$6</f>
        <v>0</v>
      </c>
      <c r="GD4" s="1">
        <f>[3]ExtraEU!GD$6</f>
        <v>0</v>
      </c>
      <c r="GE4" s="1">
        <f>[3]ExtraEU!GE$6</f>
        <v>0</v>
      </c>
      <c r="GF4" s="1">
        <f>[3]ExtraEU!GF$6</f>
        <v>0</v>
      </c>
      <c r="GG4" s="1">
        <f>[3]ExtraEU!GG$6</f>
        <v>0</v>
      </c>
      <c r="GH4" s="1">
        <f>[3]ExtraEU!GH$6</f>
        <v>0</v>
      </c>
      <c r="GI4" s="1">
        <f>[3]ExtraEU!GI$6</f>
        <v>0</v>
      </c>
      <c r="GJ4" s="1">
        <f>[3]ExtraEU!GJ$6</f>
        <v>0</v>
      </c>
      <c r="GK4" s="1">
        <f>[3]ExtraEU!GK$6</f>
        <v>0</v>
      </c>
      <c r="GL4" s="2">
        <f>SUM($B4:GK4)</f>
        <v>107625.87100000003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[3]Australia!B$6</f>
        <v>0</v>
      </c>
      <c r="C6" s="1">
        <f>[3]Australia!C$6</f>
        <v>0</v>
      </c>
      <c r="D6" s="1">
        <f>[3]Australia!D$6</f>
        <v>0</v>
      </c>
      <c r="E6" s="1">
        <f>[3]Australia!E$6</f>
        <v>0</v>
      </c>
      <c r="F6" s="1">
        <f>[3]Australia!F$6</f>
        <v>0</v>
      </c>
      <c r="G6" s="1">
        <f>[3]Australia!G$6</f>
        <v>0</v>
      </c>
      <c r="H6" s="1">
        <f>[3]Australia!H$6</f>
        <v>0</v>
      </c>
      <c r="I6" s="1">
        <f>[3]Australia!I$6</f>
        <v>0</v>
      </c>
      <c r="J6" s="1">
        <f>[3]Australia!J$6</f>
        <v>0</v>
      </c>
      <c r="K6" s="1">
        <f>[3]Australia!K$6</f>
        <v>0</v>
      </c>
      <c r="L6" s="1">
        <f>[3]Australia!L$6</f>
        <v>0</v>
      </c>
      <c r="M6" s="1">
        <f>[3]Australia!M$6</f>
        <v>0</v>
      </c>
      <c r="N6" s="1">
        <f>[3]Australia!N$6</f>
        <v>0</v>
      </c>
      <c r="O6" s="1">
        <f>[3]Australia!O$6</f>
        <v>0</v>
      </c>
      <c r="P6" s="1">
        <f>[3]Australia!P$6</f>
        <v>0</v>
      </c>
      <c r="Q6" s="1">
        <f>[3]Australia!Q$6</f>
        <v>0</v>
      </c>
      <c r="R6" s="1">
        <f>[3]Australia!R$6</f>
        <v>0</v>
      </c>
      <c r="S6" s="1">
        <f>[3]Australia!S$6</f>
        <v>0</v>
      </c>
      <c r="T6" s="1">
        <f>[3]Australia!T$6</f>
        <v>0</v>
      </c>
      <c r="U6" s="1">
        <f>[3]Australia!U$6</f>
        <v>0</v>
      </c>
      <c r="V6" s="1">
        <f>[3]Australia!V$6</f>
        <v>0</v>
      </c>
      <c r="W6" s="1">
        <f>[3]Australia!W$6</f>
        <v>0</v>
      </c>
      <c r="X6" s="1">
        <f>[3]Australia!X$6</f>
        <v>0</v>
      </c>
      <c r="Y6" s="1">
        <f>[3]Australia!Y$6</f>
        <v>0</v>
      </c>
      <c r="Z6" s="1">
        <f>[3]Australia!Z$6</f>
        <v>0</v>
      </c>
      <c r="AA6" s="1">
        <f>[3]Australia!AA$6</f>
        <v>0</v>
      </c>
      <c r="AB6" s="1">
        <f>[3]Australia!AB$6</f>
        <v>0</v>
      </c>
      <c r="AC6" s="1">
        <f>[3]Australia!AC$6</f>
        <v>0</v>
      </c>
      <c r="AD6" s="1">
        <f>[3]Australia!AD$6</f>
        <v>0</v>
      </c>
      <c r="AE6" s="1">
        <f>[3]Australia!AE$6</f>
        <v>0</v>
      </c>
      <c r="AF6" s="1">
        <f>[3]Australia!AF$6</f>
        <v>0</v>
      </c>
      <c r="AG6" s="1">
        <f>[3]Australia!AG$6</f>
        <v>0</v>
      </c>
      <c r="AH6" s="1">
        <f>[3]Australia!AH$6</f>
        <v>0</v>
      </c>
      <c r="AI6" s="1">
        <f>[3]Australia!AI$6</f>
        <v>0</v>
      </c>
      <c r="AJ6" s="1">
        <f>[3]Australia!AJ$6</f>
        <v>0</v>
      </c>
      <c r="AK6" s="1">
        <f>[3]Australia!AK$6</f>
        <v>0</v>
      </c>
      <c r="AL6" s="1">
        <f>[3]Australia!AL$6</f>
        <v>0</v>
      </c>
      <c r="AM6" s="1">
        <f>[3]Australia!AM$6</f>
        <v>0</v>
      </c>
      <c r="AN6" s="1">
        <f>[3]Australia!AN$6</f>
        <v>0</v>
      </c>
      <c r="AO6" s="1">
        <f>[3]Australia!AO$6</f>
        <v>0</v>
      </c>
      <c r="AP6" s="1">
        <f>[3]Australia!AP$6</f>
        <v>0</v>
      </c>
      <c r="AQ6" s="1">
        <f>[3]Australia!AQ$6</f>
        <v>0</v>
      </c>
      <c r="AR6" s="1">
        <f>[3]Australia!AR$6</f>
        <v>0</v>
      </c>
      <c r="AS6" s="1">
        <f>[3]Australia!AS$6</f>
        <v>0</v>
      </c>
      <c r="AT6" s="1">
        <f>[3]Australia!AT$6</f>
        <v>0</v>
      </c>
      <c r="AU6" s="1">
        <f>[3]Australia!AU$6</f>
        <v>0</v>
      </c>
      <c r="AV6" s="1">
        <f>[3]Australia!AV$6</f>
        <v>0</v>
      </c>
      <c r="AW6" s="1">
        <f>[3]Australia!AW$6</f>
        <v>0</v>
      </c>
      <c r="AX6" s="1">
        <f>[3]Australia!AX$6</f>
        <v>0</v>
      </c>
      <c r="AY6" s="1">
        <f>[3]Australia!AY$6</f>
        <v>0</v>
      </c>
      <c r="AZ6" s="1">
        <f>[3]Australia!AZ$6</f>
        <v>0</v>
      </c>
      <c r="BA6" s="1">
        <f>[3]Australia!BA$6</f>
        <v>0</v>
      </c>
      <c r="BB6" s="1">
        <f>[3]Australia!BB$6</f>
        <v>0</v>
      </c>
      <c r="BC6" s="1">
        <f>[3]Australia!BC$6</f>
        <v>0</v>
      </c>
      <c r="BD6" s="1">
        <f>[3]Australia!BD$6</f>
        <v>0</v>
      </c>
      <c r="BE6" s="1">
        <f>[3]Australia!BE$6</f>
        <v>0</v>
      </c>
      <c r="BF6" s="1">
        <f>[3]Australia!BF$6</f>
        <v>0</v>
      </c>
      <c r="BG6" s="1">
        <f>[3]Australia!BG$6</f>
        <v>0</v>
      </c>
      <c r="BH6" s="1">
        <f>[3]Australia!BH$6</f>
        <v>0</v>
      </c>
      <c r="BI6" s="1">
        <f>[3]Australia!BI$6</f>
        <v>0</v>
      </c>
      <c r="BJ6" s="1">
        <f>[3]Australia!BJ$6</f>
        <v>0</v>
      </c>
      <c r="BK6" s="1">
        <f>[3]Australia!BK$6</f>
        <v>0</v>
      </c>
      <c r="BL6" s="1">
        <f>[3]Australia!BL$6</f>
        <v>0</v>
      </c>
      <c r="BM6" s="1">
        <f>[3]Australia!BM$6</f>
        <v>0</v>
      </c>
      <c r="BN6" s="1">
        <f>[3]Australia!BN$6</f>
        <v>0</v>
      </c>
      <c r="BO6" s="1">
        <f>[3]Australia!BO$6</f>
        <v>0</v>
      </c>
      <c r="BP6" s="1">
        <f>[3]Australia!BP$6</f>
        <v>0</v>
      </c>
      <c r="BQ6" s="1">
        <f>[3]Australia!BQ$6</f>
        <v>0</v>
      </c>
      <c r="BR6" s="1">
        <f>[3]Australia!BR$6</f>
        <v>0</v>
      </c>
      <c r="BS6" s="1">
        <f>[3]Australia!BS$6</f>
        <v>0</v>
      </c>
      <c r="BT6" s="1">
        <f>[3]Australia!BT$6</f>
        <v>0</v>
      </c>
      <c r="BU6" s="1">
        <f>[3]Australia!BU$6</f>
        <v>0</v>
      </c>
      <c r="BV6" s="1">
        <f>[3]Australia!BV$6</f>
        <v>0</v>
      </c>
      <c r="BW6" s="1">
        <f>[3]Australia!BW$6</f>
        <v>0</v>
      </c>
      <c r="BX6" s="1">
        <f>[3]Australia!BX$6</f>
        <v>0</v>
      </c>
      <c r="BY6" s="1">
        <f>[3]Australia!BY$6</f>
        <v>0</v>
      </c>
      <c r="BZ6" s="1">
        <f>[3]Australia!BZ$6</f>
        <v>0</v>
      </c>
      <c r="CA6" s="1">
        <f>[3]Australia!CA$6</f>
        <v>0</v>
      </c>
      <c r="CB6" s="1">
        <f>[3]Australia!CB$6</f>
        <v>0</v>
      </c>
      <c r="CC6" s="1">
        <f>[3]Australia!CC$6</f>
        <v>0</v>
      </c>
      <c r="CD6" s="1">
        <f>[3]Australia!CD$6</f>
        <v>0</v>
      </c>
      <c r="CE6" s="1">
        <f>[3]Australia!CE$6</f>
        <v>0</v>
      </c>
      <c r="CF6" s="1">
        <f>[3]Australia!CF$6</f>
        <v>0</v>
      </c>
      <c r="CG6" s="1">
        <f>[3]Australia!CG$6</f>
        <v>0</v>
      </c>
      <c r="CH6" s="1">
        <f>[3]Australia!CH$6</f>
        <v>0</v>
      </c>
      <c r="CI6" s="1">
        <f>[3]Australia!CI$6</f>
        <v>0</v>
      </c>
      <c r="CJ6" s="1">
        <f>[3]Australia!CJ$6</f>
        <v>0</v>
      </c>
      <c r="CK6" s="1">
        <f>[3]Australia!CK$6</f>
        <v>0</v>
      </c>
      <c r="CL6" s="1">
        <f>[3]Australia!CL$6</f>
        <v>0</v>
      </c>
      <c r="CM6" s="1">
        <f>[3]Australia!CM$6</f>
        <v>0</v>
      </c>
      <c r="CN6" s="1">
        <f>[3]Australia!CN$6</f>
        <v>0</v>
      </c>
      <c r="CO6" s="1">
        <f>[3]Australia!CO$6</f>
        <v>0</v>
      </c>
      <c r="CP6" s="1">
        <f>[3]Australia!CP$6</f>
        <v>0</v>
      </c>
      <c r="CQ6" s="1">
        <f>[3]Australia!CQ$6</f>
        <v>0</v>
      </c>
      <c r="CR6" s="1">
        <f>[3]Australia!CR$6</f>
        <v>0</v>
      </c>
      <c r="CS6" s="1">
        <f>[3]Australia!CS$6</f>
        <v>0</v>
      </c>
      <c r="CT6" s="1">
        <f>[3]Australia!CT$6</f>
        <v>0</v>
      </c>
      <c r="CU6" s="1">
        <f>[3]Australia!CU$6</f>
        <v>0</v>
      </c>
      <c r="CV6" s="1">
        <f>[3]Australia!CV$6</f>
        <v>0</v>
      </c>
      <c r="CW6" s="1">
        <f>[3]Australia!CW$6</f>
        <v>0</v>
      </c>
      <c r="CX6" s="1">
        <f>[3]Australia!CX$6</f>
        <v>0</v>
      </c>
      <c r="CY6" s="1">
        <f>[3]Australia!CY$6</f>
        <v>0</v>
      </c>
      <c r="CZ6" s="1">
        <f>[3]Australia!CZ$6</f>
        <v>0</v>
      </c>
      <c r="DA6" s="1">
        <f>[3]Australia!DA$6</f>
        <v>0</v>
      </c>
      <c r="DB6" s="1">
        <f>[3]Australia!DB$6</f>
        <v>0</v>
      </c>
      <c r="DC6" s="1">
        <f>[3]Australia!DC$6</f>
        <v>0</v>
      </c>
      <c r="DD6" s="1">
        <f>[3]Australia!DD$6</f>
        <v>0</v>
      </c>
      <c r="DE6" s="1">
        <f>[3]Australia!DE$6</f>
        <v>0</v>
      </c>
      <c r="DF6" s="1">
        <f>[3]Australia!DF$6</f>
        <v>0</v>
      </c>
      <c r="DG6" s="1">
        <f>[3]Australia!DG$6</f>
        <v>0</v>
      </c>
      <c r="DH6" s="1">
        <f>[3]Australia!DH$6</f>
        <v>0</v>
      </c>
      <c r="DI6" s="1">
        <f>[3]Australia!DI$6</f>
        <v>0</v>
      </c>
      <c r="DJ6" s="1">
        <f>[3]Australia!DJ$6</f>
        <v>0</v>
      </c>
      <c r="DK6" s="1">
        <f>[3]Australia!DK$6</f>
        <v>0</v>
      </c>
      <c r="DL6" s="1">
        <f>[3]Australia!DL$6</f>
        <v>0</v>
      </c>
      <c r="DM6" s="1">
        <f>[3]Australia!DM$6</f>
        <v>0</v>
      </c>
      <c r="DN6" s="1">
        <f>[3]Australia!DN$6</f>
        <v>0</v>
      </c>
      <c r="DO6" s="1">
        <f>[3]Australia!DO$6</f>
        <v>0</v>
      </c>
      <c r="DP6" s="1">
        <f>[3]Australia!DP$6</f>
        <v>0</v>
      </c>
      <c r="DQ6" s="1">
        <f>[3]Australia!DQ$6</f>
        <v>0</v>
      </c>
      <c r="DR6" s="1">
        <f>[3]Australia!DR$6</f>
        <v>0</v>
      </c>
      <c r="DS6" s="1">
        <f>[3]Australia!DS$6</f>
        <v>0</v>
      </c>
      <c r="DT6" s="1">
        <f>[3]Australia!DT$6</f>
        <v>0</v>
      </c>
      <c r="DU6" s="1">
        <f>[3]Australia!DU$6</f>
        <v>0</v>
      </c>
      <c r="DV6" s="1">
        <f>[3]Australia!DV$6</f>
        <v>0</v>
      </c>
      <c r="DW6" s="1">
        <f>[3]Australia!DW$6</f>
        <v>0</v>
      </c>
      <c r="DX6" s="1">
        <f>[3]Australia!DX$6</f>
        <v>0</v>
      </c>
      <c r="DY6" s="1">
        <f>[3]Australia!DY$6</f>
        <v>0</v>
      </c>
      <c r="DZ6" s="1">
        <f>[3]Australia!DZ$6</f>
        <v>0</v>
      </c>
      <c r="EA6" s="1">
        <f>[3]Australia!EA$6</f>
        <v>0</v>
      </c>
      <c r="EB6" s="1">
        <f>[3]Australia!EB$6</f>
        <v>0</v>
      </c>
      <c r="EC6" s="1">
        <f>[3]Australia!EC$6</f>
        <v>0</v>
      </c>
      <c r="ED6" s="1">
        <f>[3]Australia!ED$6</f>
        <v>0</v>
      </c>
      <c r="EE6" s="1">
        <f>[3]Australia!EE$6</f>
        <v>0</v>
      </c>
      <c r="EF6" s="1">
        <f>[3]Australia!EF$6</f>
        <v>0</v>
      </c>
      <c r="EG6" s="1">
        <f>[3]Australia!EG$6</f>
        <v>0</v>
      </c>
      <c r="EH6" s="1">
        <f>[3]Australia!EH$6</f>
        <v>0</v>
      </c>
      <c r="EI6" s="1">
        <f>[3]Australia!EI$6</f>
        <v>0</v>
      </c>
      <c r="EJ6" s="1">
        <f>[3]Australia!EJ$6</f>
        <v>0</v>
      </c>
      <c r="EK6" s="1">
        <f>[3]Australia!EK$6</f>
        <v>0</v>
      </c>
      <c r="EL6" s="1">
        <f>[3]Australia!EL$6</f>
        <v>0</v>
      </c>
      <c r="EM6" s="1">
        <f>[3]Australia!EM$6</f>
        <v>0</v>
      </c>
      <c r="EN6" s="1">
        <f>[3]Australia!EN$6</f>
        <v>0</v>
      </c>
      <c r="EO6" s="1">
        <f>[3]Australia!EO$6</f>
        <v>0</v>
      </c>
      <c r="EP6" s="1">
        <f>[3]Australia!EP$6</f>
        <v>0</v>
      </c>
      <c r="EQ6" s="1">
        <f>[3]Australia!EQ$6</f>
        <v>0</v>
      </c>
      <c r="ER6" s="1">
        <f>[3]Australia!ER$6</f>
        <v>0</v>
      </c>
      <c r="ES6" s="1">
        <f>[3]Australia!ES$6</f>
        <v>0</v>
      </c>
      <c r="ET6" s="1">
        <f>[3]Australia!ET$6</f>
        <v>0</v>
      </c>
      <c r="EU6" s="1">
        <f>[3]Australia!EU$6</f>
        <v>0</v>
      </c>
      <c r="EV6" s="1">
        <f>[3]Australia!EV$6</f>
        <v>0</v>
      </c>
      <c r="EW6" s="1">
        <f>[3]Australia!EW$6</f>
        <v>0</v>
      </c>
      <c r="EX6" s="1">
        <f>[3]Australia!EX$6</f>
        <v>0</v>
      </c>
      <c r="EY6" s="1">
        <f>[3]Australia!EY$6</f>
        <v>0</v>
      </c>
      <c r="EZ6" s="1">
        <f>[3]Australia!EZ$6</f>
        <v>0</v>
      </c>
      <c r="FA6" s="1">
        <f>[3]Australia!FA$6</f>
        <v>0</v>
      </c>
      <c r="FB6" s="1">
        <f>[3]Australia!FB$6</f>
        <v>0</v>
      </c>
      <c r="FC6" s="1">
        <f>[3]Australia!FC$6</f>
        <v>0</v>
      </c>
      <c r="FD6" s="1">
        <f>[3]Australia!FD$6</f>
        <v>0</v>
      </c>
      <c r="FE6" s="1">
        <f>[3]Australia!FE$6</f>
        <v>0</v>
      </c>
      <c r="FF6" s="1">
        <f>[3]Australia!FF$6</f>
        <v>0</v>
      </c>
      <c r="FG6" s="1">
        <f>[3]Australia!FG$6</f>
        <v>0</v>
      </c>
      <c r="FH6" s="1">
        <f>[3]Australia!FH$6</f>
        <v>0</v>
      </c>
      <c r="FI6" s="1">
        <f>[3]Australia!FI$6</f>
        <v>0</v>
      </c>
      <c r="FJ6" s="1">
        <f>[3]Australia!FJ$6</f>
        <v>0</v>
      </c>
      <c r="FK6" s="1">
        <f>[3]Australia!FK$6</f>
        <v>0</v>
      </c>
      <c r="FL6" s="1">
        <f>[3]Australia!FL$6</f>
        <v>0</v>
      </c>
      <c r="FM6" s="1">
        <f>[3]Australia!FM$6</f>
        <v>0</v>
      </c>
      <c r="FN6" s="1">
        <f>[3]Australia!FN$6</f>
        <v>0</v>
      </c>
      <c r="FO6" s="1">
        <f>[3]Australia!FO$6</f>
        <v>0</v>
      </c>
      <c r="FP6" s="1">
        <f>[3]Australia!FP$6</f>
        <v>0</v>
      </c>
      <c r="FQ6" s="1">
        <f>[3]Australia!FQ$6</f>
        <v>0</v>
      </c>
      <c r="FR6" s="1">
        <f>[3]Australia!FR$6</f>
        <v>0</v>
      </c>
      <c r="FS6" s="1">
        <f>[3]Australia!FS$6</f>
        <v>0</v>
      </c>
      <c r="FT6" s="1">
        <f>[3]Australia!FT$6</f>
        <v>0</v>
      </c>
      <c r="FU6" s="1">
        <f>[3]Australia!FU$6</f>
        <v>0</v>
      </c>
      <c r="FV6" s="1">
        <f>[3]Australia!FV$6</f>
        <v>0</v>
      </c>
      <c r="FW6" s="1">
        <f>[3]Australia!FW$6</f>
        <v>0</v>
      </c>
      <c r="FX6" s="1">
        <f>[3]Australia!FX$6</f>
        <v>0</v>
      </c>
      <c r="FY6" s="1">
        <f>[3]Australia!FY$6</f>
        <v>0</v>
      </c>
      <c r="FZ6" s="1">
        <f>[3]Australia!FZ$6</f>
        <v>0</v>
      </c>
      <c r="GA6" s="1">
        <f>[3]Australia!GA$6</f>
        <v>0</v>
      </c>
      <c r="GB6" s="1">
        <f>[3]Australia!GB$6</f>
        <v>0</v>
      </c>
      <c r="GC6" s="1">
        <f>[3]Australia!GC$6</f>
        <v>0</v>
      </c>
      <c r="GD6" s="1">
        <f>[3]Australia!GD$6</f>
        <v>0</v>
      </c>
      <c r="GE6" s="1">
        <f>[3]Australia!GE$6</f>
        <v>0</v>
      </c>
      <c r="GF6" s="1">
        <f>[3]Australia!GF$6</f>
        <v>0</v>
      </c>
      <c r="GG6" s="1">
        <f>[3]Australia!GG$6</f>
        <v>0</v>
      </c>
      <c r="GH6" s="1">
        <f>[3]Australia!GH$6</f>
        <v>0</v>
      </c>
      <c r="GI6" s="1">
        <f>[3]Australia!GI$6</f>
        <v>0</v>
      </c>
      <c r="GJ6" s="1">
        <f>[3]Australia!GJ$6</f>
        <v>0</v>
      </c>
      <c r="GK6" s="1">
        <f>[3]Australia!GK$6</f>
        <v>0</v>
      </c>
      <c r="GL6" s="2">
        <f>SUM($B6:GK6)</f>
        <v>0</v>
      </c>
    </row>
    <row r="7" spans="1:194">
      <c r="A7" t="s">
        <v>0</v>
      </c>
      <c r="B7" s="1">
        <f>[3]Belarus!B$6</f>
        <v>2433.5</v>
      </c>
      <c r="C7" s="1">
        <f>[3]Belarus!C$6</f>
        <v>3842.8</v>
      </c>
      <c r="D7" s="1">
        <f>[3]Belarus!D$6</f>
        <v>6356.7000000000007</v>
      </c>
      <c r="E7" s="1">
        <f>[3]Belarus!E$6</f>
        <v>8235.1</v>
      </c>
      <c r="F7" s="1">
        <f>[3]Belarus!F$6</f>
        <v>5193.8</v>
      </c>
      <c r="G7" s="1">
        <f>[3]Belarus!G$6</f>
        <v>0</v>
      </c>
      <c r="H7" s="1">
        <f>[3]Belarus!H$6</f>
        <v>0</v>
      </c>
      <c r="I7" s="1">
        <f>[3]Belarus!I$6</f>
        <v>0</v>
      </c>
      <c r="J7" s="1">
        <f>[3]Belarus!J$6</f>
        <v>0</v>
      </c>
      <c r="K7" s="1">
        <f>[3]Belarus!K$6</f>
        <v>0</v>
      </c>
      <c r="L7" s="1">
        <f>[3]Belarus!L$6</f>
        <v>0</v>
      </c>
      <c r="M7" s="1">
        <f>[3]Belarus!M$6</f>
        <v>0</v>
      </c>
      <c r="N7" s="1">
        <f>[3]Belarus!N$6</f>
        <v>0</v>
      </c>
      <c r="O7" s="1">
        <f>[3]Belarus!O$6</f>
        <v>0</v>
      </c>
      <c r="P7" s="1">
        <f>[3]Belarus!P$6</f>
        <v>0</v>
      </c>
      <c r="Q7" s="1">
        <f>[3]Belarus!Q$6</f>
        <v>0</v>
      </c>
      <c r="R7" s="1">
        <f>[3]Belarus!R$6</f>
        <v>0</v>
      </c>
      <c r="S7" s="1">
        <f>[3]Belarus!S$6</f>
        <v>0</v>
      </c>
      <c r="T7" s="1">
        <f>[3]Belarus!T$6</f>
        <v>0</v>
      </c>
      <c r="U7" s="1">
        <f>[3]Belarus!U$6</f>
        <v>0</v>
      </c>
      <c r="V7" s="1">
        <f>[3]Belarus!V$6</f>
        <v>0</v>
      </c>
      <c r="W7" s="1">
        <f>[3]Belarus!W$6</f>
        <v>0</v>
      </c>
      <c r="X7" s="1">
        <f>[3]Belarus!X$6</f>
        <v>0</v>
      </c>
      <c r="Y7" s="1">
        <f>[3]Belarus!Y$6</f>
        <v>0</v>
      </c>
      <c r="Z7" s="1">
        <f>[3]Belarus!Z$6</f>
        <v>0</v>
      </c>
      <c r="AA7" s="1">
        <f>[3]Belarus!AA$6</f>
        <v>22.8</v>
      </c>
      <c r="AB7" s="1">
        <f>[3]Belarus!AB$6</f>
        <v>0</v>
      </c>
      <c r="AC7" s="1">
        <f>[3]Belarus!AC$6</f>
        <v>0</v>
      </c>
      <c r="AD7" s="1">
        <f>[3]Belarus!AD$6</f>
        <v>21.5</v>
      </c>
      <c r="AE7" s="1">
        <f>[3]Belarus!AE$6</f>
        <v>0</v>
      </c>
      <c r="AF7" s="1">
        <f>[3]Belarus!AF$6</f>
        <v>260.8</v>
      </c>
      <c r="AG7" s="1">
        <f>[3]Belarus!AG$6</f>
        <v>924.2</v>
      </c>
      <c r="AH7" s="1">
        <f>[3]Belarus!AH$6</f>
        <v>527.9</v>
      </c>
      <c r="AI7" s="1">
        <f>[3]Belarus!AI$6</f>
        <v>511.90000000000003</v>
      </c>
      <c r="AJ7" s="1">
        <f>[3]Belarus!AJ$6</f>
        <v>1197.3</v>
      </c>
      <c r="AK7" s="1">
        <f>[3]Belarus!AK$6</f>
        <v>2582.6000000000004</v>
      </c>
      <c r="AL7" s="1">
        <f>[3]Belarus!AL$6</f>
        <v>1389</v>
      </c>
      <c r="AM7" s="1">
        <f>[3]Belarus!AM$6</f>
        <v>0</v>
      </c>
      <c r="AN7" s="1">
        <f>[3]Belarus!AN$6</f>
        <v>0</v>
      </c>
      <c r="AO7" s="1">
        <f>[3]Belarus!AO$6</f>
        <v>0</v>
      </c>
      <c r="AP7" s="1">
        <f>[3]Belarus!AP$6</f>
        <v>0</v>
      </c>
      <c r="AQ7" s="1">
        <f>[3]Belarus!AQ$6</f>
        <v>0</v>
      </c>
      <c r="AR7" s="1">
        <f>[3]Belarus!AR$6</f>
        <v>0</v>
      </c>
      <c r="AS7" s="1">
        <f>[3]Belarus!AS$6</f>
        <v>0</v>
      </c>
      <c r="AT7" s="1">
        <f>[3]Belarus!AT$6</f>
        <v>0</v>
      </c>
      <c r="AU7" s="1">
        <f>[3]Belarus!AU$6</f>
        <v>0</v>
      </c>
      <c r="AV7" s="1">
        <f>[3]Belarus!AV$6</f>
        <v>21</v>
      </c>
      <c r="AW7" s="1">
        <f>[3]Belarus!AW$6</f>
        <v>0</v>
      </c>
      <c r="AX7" s="1">
        <f>[3]Belarus!AX$6</f>
        <v>0</v>
      </c>
      <c r="AY7" s="1">
        <f>[3]Belarus!AY$6</f>
        <v>0</v>
      </c>
      <c r="AZ7" s="1">
        <f>[3]Belarus!AZ$6</f>
        <v>0</v>
      </c>
      <c r="BA7" s="1">
        <f>[3]Belarus!BA$6</f>
        <v>20</v>
      </c>
      <c r="BB7" s="1">
        <f>[3]Belarus!BB$6</f>
        <v>0</v>
      </c>
      <c r="BC7" s="1">
        <f>[3]Belarus!BC$6</f>
        <v>21.8</v>
      </c>
      <c r="BD7" s="1">
        <f>[3]Belarus!BD$6</f>
        <v>0</v>
      </c>
      <c r="BE7" s="1">
        <f>[3]Belarus!BE$6</f>
        <v>89.7</v>
      </c>
      <c r="BF7" s="1">
        <f>[3]Belarus!BF$6</f>
        <v>0</v>
      </c>
      <c r="BG7" s="1">
        <f>[3]Belarus!BG$6</f>
        <v>0</v>
      </c>
      <c r="BH7" s="1">
        <f>[3]Belarus!BH$6</f>
        <v>0</v>
      </c>
      <c r="BI7" s="1">
        <f>[3]Belarus!BI$6</f>
        <v>0</v>
      </c>
      <c r="BJ7" s="1">
        <f>[3]Belarus!BJ$6</f>
        <v>0</v>
      </c>
      <c r="BK7" s="1">
        <f>[3]Belarus!BK$6</f>
        <v>0</v>
      </c>
      <c r="BL7" s="1">
        <f>[3]Belarus!BL$6</f>
        <v>0</v>
      </c>
      <c r="BM7" s="1">
        <f>[3]Belarus!BM$6</f>
        <v>65.5</v>
      </c>
      <c r="BN7" s="1">
        <f>[3]Belarus!BN$6</f>
        <v>0</v>
      </c>
      <c r="BO7" s="1">
        <f>[3]Belarus!BO$6</f>
        <v>0</v>
      </c>
      <c r="BP7" s="1">
        <f>[3]Belarus!BP$6</f>
        <v>0</v>
      </c>
      <c r="BQ7" s="1">
        <f>[3]Belarus!BQ$6</f>
        <v>0</v>
      </c>
      <c r="BR7" s="1">
        <f>[3]Belarus!BR$6</f>
        <v>0</v>
      </c>
      <c r="BS7" s="1">
        <f>[3]Belarus!BS$6</f>
        <v>23.200000000000003</v>
      </c>
      <c r="BT7" s="1">
        <f>[3]Belarus!BT$6</f>
        <v>0</v>
      </c>
      <c r="BU7" s="1">
        <f>[3]Belarus!BU$6</f>
        <v>0</v>
      </c>
      <c r="BV7" s="1">
        <f>[3]Belarus!BV$6</f>
        <v>0</v>
      </c>
      <c r="BW7" s="1">
        <f>[3]Belarus!BW$6</f>
        <v>0</v>
      </c>
      <c r="BX7" s="1">
        <f>[3]Belarus!BX$6</f>
        <v>0</v>
      </c>
      <c r="BY7" s="1">
        <f>[3]Belarus!BY$6</f>
        <v>0</v>
      </c>
      <c r="BZ7" s="1">
        <f>[3]Belarus!BZ$6</f>
        <v>0</v>
      </c>
      <c r="CA7" s="1">
        <f>[3]Belarus!CA$6</f>
        <v>0</v>
      </c>
      <c r="CB7" s="1">
        <f>[3]Belarus!CB$6</f>
        <v>0</v>
      </c>
      <c r="CC7" s="1">
        <f>[3]Belarus!CC$6</f>
        <v>15.4</v>
      </c>
      <c r="CD7" s="1">
        <f>[3]Belarus!CD$6</f>
        <v>28.900000000000002</v>
      </c>
      <c r="CE7" s="1">
        <f>[3]Belarus!CE$6</f>
        <v>22.700000000000003</v>
      </c>
      <c r="CF7" s="1">
        <f>[3]Belarus!CF$6</f>
        <v>7.1000000000000005</v>
      </c>
      <c r="CG7" s="1">
        <f>[3]Belarus!CG$6</f>
        <v>0</v>
      </c>
      <c r="CH7" s="1">
        <f>[3]Belarus!CH$6</f>
        <v>0</v>
      </c>
      <c r="CI7" s="1">
        <f>[3]Belarus!CI$6</f>
        <v>0</v>
      </c>
      <c r="CJ7" s="1">
        <f>[3]Belarus!CJ$6</f>
        <v>0</v>
      </c>
      <c r="CK7" s="1">
        <f>[3]Belarus!CK$6</f>
        <v>0</v>
      </c>
      <c r="CL7" s="1">
        <f>[3]Belarus!CL$6</f>
        <v>0</v>
      </c>
      <c r="CM7" s="1">
        <f>[3]Belarus!CM$6</f>
        <v>20.200000000000003</v>
      </c>
      <c r="CN7" s="1">
        <f>[3]Belarus!CN$6</f>
        <v>17.100000000000001</v>
      </c>
      <c r="CO7" s="1">
        <f>[3]Belarus!CO$6</f>
        <v>0</v>
      </c>
      <c r="CP7" s="1">
        <f>[3]Belarus!CP$6</f>
        <v>0</v>
      </c>
      <c r="CQ7" s="1">
        <f>[3]Belarus!CQ$6</f>
        <v>0</v>
      </c>
      <c r="CR7" s="1">
        <f>[3]Belarus!CR$6</f>
        <v>0</v>
      </c>
      <c r="CS7" s="1">
        <f>[3]Belarus!CS$6</f>
        <v>0</v>
      </c>
      <c r="CT7" s="1">
        <f>[3]Belarus!CT$6</f>
        <v>0</v>
      </c>
      <c r="CU7" s="1">
        <f>[3]Belarus!CU$6</f>
        <v>0</v>
      </c>
      <c r="CV7" s="1">
        <f>[3]Belarus!CV$6</f>
        <v>0</v>
      </c>
      <c r="CW7" s="1">
        <f>[3]Belarus!CW$6</f>
        <v>0</v>
      </c>
      <c r="CX7" s="1">
        <f>[3]Belarus!CX$6</f>
        <v>0</v>
      </c>
      <c r="CY7" s="1">
        <f>[3]Belarus!CY$6</f>
        <v>0</v>
      </c>
      <c r="CZ7" s="1">
        <f>[3]Belarus!CZ$6</f>
        <v>0</v>
      </c>
      <c r="DA7" s="1">
        <f>[3]Belarus!DA$6</f>
        <v>17.400000000000002</v>
      </c>
      <c r="DB7" s="1">
        <f>[3]Belarus!DB$6</f>
        <v>61.5</v>
      </c>
      <c r="DC7" s="1">
        <f>[3]Belarus!DC$6</f>
        <v>37.700000000000003</v>
      </c>
      <c r="DD7" s="1">
        <f>[3]Belarus!DD$6</f>
        <v>0</v>
      </c>
      <c r="DE7" s="1">
        <f>[3]Belarus!DE$6</f>
        <v>0</v>
      </c>
      <c r="DF7" s="1">
        <f>[3]Belarus!DF$6</f>
        <v>0</v>
      </c>
      <c r="DG7" s="1">
        <f>[3]Belarus!DG$6</f>
        <v>0</v>
      </c>
      <c r="DH7" s="1">
        <f>[3]Belarus!DH$6</f>
        <v>0</v>
      </c>
      <c r="DI7" s="1">
        <f>[3]Belarus!DI$6</f>
        <v>0</v>
      </c>
      <c r="DJ7" s="1">
        <f>[3]Belarus!DJ$6</f>
        <v>0</v>
      </c>
      <c r="DK7" s="1">
        <f>[3]Belarus!DK$6</f>
        <v>0</v>
      </c>
      <c r="DL7" s="1">
        <f>[3]Belarus!DL$6</f>
        <v>0</v>
      </c>
      <c r="DM7" s="1">
        <f>[3]Belarus!DM$6</f>
        <v>63.7</v>
      </c>
      <c r="DN7" s="1">
        <f>[3]Belarus!DN$6</f>
        <v>0</v>
      </c>
      <c r="DO7" s="1">
        <f>[3]Belarus!DO$6</f>
        <v>64.3</v>
      </c>
      <c r="DP7" s="1">
        <f>[3]Belarus!DP$6</f>
        <v>22.700000000000003</v>
      </c>
      <c r="DQ7" s="1">
        <f>[3]Belarus!DQ$6</f>
        <v>25.700000000000003</v>
      </c>
      <c r="DR7" s="1">
        <f>[3]Belarus!DR$6</f>
        <v>0</v>
      </c>
      <c r="DS7" s="1">
        <f>[3]Belarus!DS$6</f>
        <v>0</v>
      </c>
      <c r="DT7" s="1">
        <f>[3]Belarus!DT$6</f>
        <v>0</v>
      </c>
      <c r="DU7" s="1">
        <f>[3]Belarus!DU$6</f>
        <v>0</v>
      </c>
      <c r="DV7" s="1">
        <f>[3]Belarus!DV$6</f>
        <v>21.083000000000002</v>
      </c>
      <c r="DW7" s="1">
        <f>[3]Belarus!DW$6</f>
        <v>63.249000000000002</v>
      </c>
      <c r="DX7" s="1">
        <f>[3]Belarus!DX$6</f>
        <v>21.950000000000003</v>
      </c>
      <c r="DY7" s="1">
        <f>[3]Belarus!DY$6</f>
        <v>20.380000000000003</v>
      </c>
      <c r="DZ7" s="1">
        <f>[3]Belarus!DZ$6</f>
        <v>20</v>
      </c>
      <c r="EA7" s="1">
        <f>[3]Belarus!EA$6</f>
        <v>43</v>
      </c>
      <c r="EB7" s="1">
        <f>[3]Belarus!EB$6</f>
        <v>21.5</v>
      </c>
      <c r="EC7" s="1">
        <f>[3]Belarus!EC$6</f>
        <v>0</v>
      </c>
      <c r="ED7" s="1">
        <f>[3]Belarus!ED$6</f>
        <v>0</v>
      </c>
      <c r="EE7" s="1">
        <f>[3]Belarus!EE$6</f>
        <v>0</v>
      </c>
      <c r="EF7" s="1">
        <f>[3]Belarus!EF$6</f>
        <v>0</v>
      </c>
      <c r="EG7" s="1">
        <f>[3]Belarus!EG$6</f>
        <v>0</v>
      </c>
      <c r="EH7" s="1">
        <f>[3]Belarus!EH$6</f>
        <v>0</v>
      </c>
      <c r="EI7" s="1">
        <f>[3]Belarus!EI$6</f>
        <v>21.080000000000002</v>
      </c>
      <c r="EJ7" s="1">
        <f>[3]Belarus!EJ$6</f>
        <v>0</v>
      </c>
      <c r="EK7" s="1">
        <f>[3]Belarus!EK$6</f>
        <v>36.880000000000003</v>
      </c>
      <c r="EL7" s="1">
        <f>[3]Belarus!EL$6</f>
        <v>0</v>
      </c>
      <c r="EM7" s="1">
        <f>[3]Belarus!EM$6</f>
        <v>22</v>
      </c>
      <c r="EN7" s="1">
        <f>[3]Belarus!EN$6</f>
        <v>0</v>
      </c>
      <c r="EO7" s="1">
        <f>[3]Belarus!EO$6</f>
        <v>43.512</v>
      </c>
      <c r="EP7" s="1">
        <f>[3]Belarus!EP$6</f>
        <v>100.04</v>
      </c>
      <c r="EQ7" s="1">
        <f>[3]Belarus!EQ$6</f>
        <v>39.200000000000003</v>
      </c>
      <c r="ER7" s="1">
        <f>[3]Belarus!ER$6</f>
        <v>61</v>
      </c>
      <c r="ES7" s="1">
        <f>[3]Belarus!ES$6</f>
        <v>19.600000000000001</v>
      </c>
      <c r="ET7" s="1">
        <f>[3]Belarus!ET$6</f>
        <v>0</v>
      </c>
      <c r="EU7" s="1">
        <f>[3]Belarus!EU$6</f>
        <v>0</v>
      </c>
      <c r="EV7" s="1">
        <f>[3]Belarus!EV$6</f>
        <v>0</v>
      </c>
      <c r="EW7" s="1">
        <f>[3]Belarus!EW$6</f>
        <v>0</v>
      </c>
      <c r="EX7" s="1">
        <f>[3]Belarus!EX$6</f>
        <v>0</v>
      </c>
      <c r="EY7" s="1">
        <f>[3]Belarus!EY$6</f>
        <v>0</v>
      </c>
      <c r="EZ7" s="1">
        <f>[3]Belarus!EZ$6</f>
        <v>0</v>
      </c>
      <c r="FA7" s="1">
        <f>[3]Belarus!FA$6</f>
        <v>0</v>
      </c>
      <c r="FB7" s="1">
        <f>[3]Belarus!FB$6</f>
        <v>0</v>
      </c>
      <c r="FC7" s="1">
        <f>[3]Belarus!FC$6</f>
        <v>0</v>
      </c>
      <c r="FD7" s="1">
        <f>[3]Belarus!FD$6</f>
        <v>0</v>
      </c>
      <c r="FE7" s="1">
        <f>[3]Belarus!FE$6</f>
        <v>0</v>
      </c>
      <c r="FF7" s="1">
        <f>[3]Belarus!FF$6</f>
        <v>0</v>
      </c>
      <c r="FG7" s="1">
        <f>[3]Belarus!FG$6</f>
        <v>0</v>
      </c>
      <c r="FH7" s="1">
        <f>[3]Belarus!FH$6</f>
        <v>0</v>
      </c>
      <c r="FI7" s="1">
        <f>[3]Belarus!FI$6</f>
        <v>0</v>
      </c>
      <c r="FJ7" s="1">
        <f>[3]Belarus!FJ$6</f>
        <v>0</v>
      </c>
      <c r="FK7" s="1">
        <f>[3]Belarus!FK$6</f>
        <v>0</v>
      </c>
      <c r="FL7" s="1">
        <f>[3]Belarus!FL$6</f>
        <v>0</v>
      </c>
      <c r="FM7" s="1">
        <f>[3]Belarus!FM$6</f>
        <v>0</v>
      </c>
      <c r="FN7" s="1">
        <f>[3]Belarus!FN$6</f>
        <v>0</v>
      </c>
      <c r="FO7" s="1">
        <f>[3]Belarus!FO$6</f>
        <v>0</v>
      </c>
      <c r="FP7" s="1">
        <f>[3]Belarus!FP$6</f>
        <v>0</v>
      </c>
      <c r="FQ7" s="1">
        <f>[3]Belarus!FQ$6</f>
        <v>0</v>
      </c>
      <c r="FR7" s="1">
        <f>[3]Belarus!FR$6</f>
        <v>0</v>
      </c>
      <c r="FS7" s="1">
        <f>[3]Belarus!FS$6</f>
        <v>0</v>
      </c>
      <c r="FT7" s="1">
        <f>[3]Belarus!FT$6</f>
        <v>0</v>
      </c>
      <c r="FU7" s="1">
        <f>[3]Belarus!FU$6</f>
        <v>0</v>
      </c>
      <c r="FV7" s="1">
        <f>[3]Belarus!FV$6</f>
        <v>0</v>
      </c>
      <c r="FW7" s="1">
        <f>[3]Belarus!FW$6</f>
        <v>0</v>
      </c>
      <c r="FX7" s="1">
        <f>[3]Belarus!FX$6</f>
        <v>0</v>
      </c>
      <c r="FY7" s="1">
        <f>[3]Belarus!FY$6</f>
        <v>0</v>
      </c>
      <c r="FZ7" s="1">
        <f>[3]Belarus!FZ$6</f>
        <v>0</v>
      </c>
      <c r="GA7" s="1">
        <f>[3]Belarus!GA$6</f>
        <v>0</v>
      </c>
      <c r="GB7" s="1">
        <f>[3]Belarus!GB$6</f>
        <v>0</v>
      </c>
      <c r="GC7" s="1">
        <f>[3]Belarus!GC$6</f>
        <v>0</v>
      </c>
      <c r="GD7" s="1">
        <f>[3]Belarus!GD$6</f>
        <v>0</v>
      </c>
      <c r="GE7" s="1">
        <f>[3]Belarus!GE$6</f>
        <v>0</v>
      </c>
      <c r="GF7" s="1">
        <f>[3]Belarus!GF$6</f>
        <v>0</v>
      </c>
      <c r="GG7" s="1">
        <f>[3]Belarus!GG$6</f>
        <v>0</v>
      </c>
      <c r="GH7" s="1">
        <f>[3]Belarus!GH$6</f>
        <v>0</v>
      </c>
      <c r="GI7" s="1">
        <f>[3]Belarus!GI$6</f>
        <v>0</v>
      </c>
      <c r="GJ7" s="1">
        <f>[3]Belarus!GJ$6</f>
        <v>0</v>
      </c>
      <c r="GK7" s="1">
        <f>[3]Belarus!GK$6</f>
        <v>0</v>
      </c>
      <c r="GL7" s="2">
        <f>SUM($B7:GK7)</f>
        <v>34699.97399999998</v>
      </c>
    </row>
    <row r="8" spans="1:194">
      <c r="A8" t="s">
        <v>9</v>
      </c>
      <c r="B8" s="1">
        <f>[3]BosniaHerzegovina!B$6</f>
        <v>0</v>
      </c>
      <c r="C8" s="1">
        <f>[3]BosniaHerzegovina!C$6</f>
        <v>0</v>
      </c>
      <c r="D8" s="1">
        <f>[3]BosniaHerzegovina!D$6</f>
        <v>0</v>
      </c>
      <c r="E8" s="1">
        <f>[3]BosniaHerzegovina!E$6</f>
        <v>0</v>
      </c>
      <c r="F8" s="1">
        <f>[3]BosniaHerzegovina!F$6</f>
        <v>0</v>
      </c>
      <c r="G8" s="1">
        <f>[3]BosniaHerzegovina!G$6</f>
        <v>0</v>
      </c>
      <c r="H8" s="1">
        <f>[3]BosniaHerzegovina!H$6</f>
        <v>0</v>
      </c>
      <c r="I8" s="1">
        <f>[3]BosniaHerzegovina!I$6</f>
        <v>0</v>
      </c>
      <c r="J8" s="1">
        <f>[3]BosniaHerzegovina!J$6</f>
        <v>0</v>
      </c>
      <c r="K8" s="1">
        <f>[3]BosniaHerzegovina!K$6</f>
        <v>0</v>
      </c>
      <c r="L8" s="1">
        <f>[3]BosniaHerzegovina!L$6</f>
        <v>0</v>
      </c>
      <c r="M8" s="1">
        <f>[3]BosniaHerzegovina!M$6</f>
        <v>0</v>
      </c>
      <c r="N8" s="1">
        <f>[3]BosniaHerzegovina!N$6</f>
        <v>0</v>
      </c>
      <c r="O8" s="1">
        <f>[3]BosniaHerzegovina!O$6</f>
        <v>0</v>
      </c>
      <c r="P8" s="1">
        <f>[3]BosniaHerzegovina!P$6</f>
        <v>0</v>
      </c>
      <c r="Q8" s="1">
        <f>[3]BosniaHerzegovina!Q$6</f>
        <v>0</v>
      </c>
      <c r="R8" s="1">
        <f>[3]BosniaHerzegovina!R$6</f>
        <v>0</v>
      </c>
      <c r="S8" s="1">
        <f>[3]BosniaHerzegovina!S$6</f>
        <v>0</v>
      </c>
      <c r="T8" s="1">
        <f>[3]BosniaHerzegovina!T$6</f>
        <v>0</v>
      </c>
      <c r="U8" s="1">
        <f>[3]BosniaHerzegovina!U$6</f>
        <v>22.6</v>
      </c>
      <c r="V8" s="1">
        <f>[3]BosniaHerzegovina!V$6</f>
        <v>23</v>
      </c>
      <c r="W8" s="1">
        <f>[3]BosniaHerzegovina!W$6</f>
        <v>0</v>
      </c>
      <c r="X8" s="1">
        <f>[3]BosniaHerzegovina!X$6</f>
        <v>0</v>
      </c>
      <c r="Y8" s="1">
        <f>[3]BosniaHerzegovina!Y$6</f>
        <v>0</v>
      </c>
      <c r="Z8" s="1">
        <f>[3]BosniaHerzegovina!Z$6</f>
        <v>0</v>
      </c>
      <c r="AA8" s="1">
        <f>[3]BosniaHerzegovina!AA$6</f>
        <v>0</v>
      </c>
      <c r="AB8" s="1">
        <f>[3]BosniaHerzegovina!AB$6</f>
        <v>0</v>
      </c>
      <c r="AC8" s="1">
        <f>[3]BosniaHerzegovina!AC$6</f>
        <v>0</v>
      </c>
      <c r="AD8" s="1">
        <f>[3]BosniaHerzegovina!AD$6</f>
        <v>0</v>
      </c>
      <c r="AE8" s="1">
        <f>[3]BosniaHerzegovina!AE$6</f>
        <v>0</v>
      </c>
      <c r="AF8" s="1">
        <f>[3]BosniaHerzegovina!AF$6</f>
        <v>0</v>
      </c>
      <c r="AG8" s="1">
        <f>[3]BosniaHerzegovina!AG$6</f>
        <v>0</v>
      </c>
      <c r="AH8" s="1">
        <f>[3]BosniaHerzegovina!AH$6</f>
        <v>0</v>
      </c>
      <c r="AI8" s="1">
        <f>[3]BosniaHerzegovina!AI$6</f>
        <v>0</v>
      </c>
      <c r="AJ8" s="1">
        <f>[3]BosniaHerzegovina!AJ$6</f>
        <v>0</v>
      </c>
      <c r="AK8" s="1">
        <f>[3]BosniaHerzegovina!AK$6</f>
        <v>0</v>
      </c>
      <c r="AL8" s="1">
        <f>[3]BosniaHerzegovina!AL$6</f>
        <v>0</v>
      </c>
      <c r="AM8" s="1">
        <f>[3]BosniaHerzegovina!AM$6</f>
        <v>0</v>
      </c>
      <c r="AN8" s="1">
        <f>[3]BosniaHerzegovina!AN$6</f>
        <v>0</v>
      </c>
      <c r="AO8" s="1">
        <f>[3]BosniaHerzegovina!AO$6</f>
        <v>0</v>
      </c>
      <c r="AP8" s="1">
        <f>[3]BosniaHerzegovina!AP$6</f>
        <v>0</v>
      </c>
      <c r="AQ8" s="1">
        <f>[3]BosniaHerzegovina!AQ$6</f>
        <v>0</v>
      </c>
      <c r="AR8" s="1">
        <f>[3]BosniaHerzegovina!AR$6</f>
        <v>0</v>
      </c>
      <c r="AS8" s="1">
        <f>[3]BosniaHerzegovina!AS$6</f>
        <v>0</v>
      </c>
      <c r="AT8" s="1">
        <f>[3]BosniaHerzegovina!AT$6</f>
        <v>0</v>
      </c>
      <c r="AU8" s="1">
        <f>[3]BosniaHerzegovina!AU$6</f>
        <v>0</v>
      </c>
      <c r="AV8" s="1">
        <f>[3]BosniaHerzegovina!AV$6</f>
        <v>0</v>
      </c>
      <c r="AW8" s="1">
        <f>[3]BosniaHerzegovina!AW$6</f>
        <v>0</v>
      </c>
      <c r="AX8" s="1">
        <f>[3]BosniaHerzegovina!AX$6</f>
        <v>0</v>
      </c>
      <c r="AY8" s="1">
        <f>[3]BosniaHerzegovina!AY$6</f>
        <v>0</v>
      </c>
      <c r="AZ8" s="1">
        <f>[3]BosniaHerzegovina!AZ$6</f>
        <v>0</v>
      </c>
      <c r="BA8" s="1">
        <f>[3]BosniaHerzegovina!BA$6</f>
        <v>0</v>
      </c>
      <c r="BB8" s="1">
        <f>[3]BosniaHerzegovina!BB$6</f>
        <v>0</v>
      </c>
      <c r="BC8" s="1">
        <f>[3]BosniaHerzegovina!BC$6</f>
        <v>0</v>
      </c>
      <c r="BD8" s="1">
        <f>[3]BosniaHerzegovina!BD$6</f>
        <v>0</v>
      </c>
      <c r="BE8" s="1">
        <f>[3]BosniaHerzegovina!BE$6</f>
        <v>0</v>
      </c>
      <c r="BF8" s="1">
        <f>[3]BosniaHerzegovina!BF$6</f>
        <v>0</v>
      </c>
      <c r="BG8" s="1">
        <f>[3]BosniaHerzegovina!BG$6</f>
        <v>0</v>
      </c>
      <c r="BH8" s="1">
        <f>[3]BosniaHerzegovina!BH$6</f>
        <v>0</v>
      </c>
      <c r="BI8" s="1">
        <f>[3]BosniaHerzegovina!BI$6</f>
        <v>0</v>
      </c>
      <c r="BJ8" s="1">
        <f>[3]BosniaHerzegovina!BJ$6</f>
        <v>0</v>
      </c>
      <c r="BK8" s="1">
        <f>[3]BosniaHerzegovina!BK$6</f>
        <v>0</v>
      </c>
      <c r="BL8" s="1">
        <f>[3]BosniaHerzegovina!BL$6</f>
        <v>0</v>
      </c>
      <c r="BM8" s="1">
        <f>[3]BosniaHerzegovina!BM$6</f>
        <v>0</v>
      </c>
      <c r="BN8" s="1">
        <f>[3]BosniaHerzegovina!BN$6</f>
        <v>0</v>
      </c>
      <c r="BO8" s="1">
        <f>[3]BosniaHerzegovina!BO$6</f>
        <v>0</v>
      </c>
      <c r="BP8" s="1">
        <f>[3]BosniaHerzegovina!BP$6</f>
        <v>0</v>
      </c>
      <c r="BQ8" s="1">
        <f>[3]BosniaHerzegovina!BQ$6</f>
        <v>0</v>
      </c>
      <c r="BR8" s="1">
        <f>[3]BosniaHerzegovina!BR$6</f>
        <v>0</v>
      </c>
      <c r="BS8" s="1">
        <f>[3]BosniaHerzegovina!BS$6</f>
        <v>0</v>
      </c>
      <c r="BT8" s="1">
        <f>[3]BosniaHerzegovina!BT$6</f>
        <v>0</v>
      </c>
      <c r="BU8" s="1">
        <f>[3]BosniaHerzegovina!BU$6</f>
        <v>0</v>
      </c>
      <c r="BV8" s="1">
        <f>[3]BosniaHerzegovina!BV$6</f>
        <v>0</v>
      </c>
      <c r="BW8" s="1">
        <f>[3]BosniaHerzegovina!BW$6</f>
        <v>0</v>
      </c>
      <c r="BX8" s="1">
        <f>[3]BosniaHerzegovina!BX$6</f>
        <v>0</v>
      </c>
      <c r="BY8" s="1">
        <f>[3]BosniaHerzegovina!BY$6</f>
        <v>0</v>
      </c>
      <c r="BZ8" s="1">
        <f>[3]BosniaHerzegovina!BZ$6</f>
        <v>0</v>
      </c>
      <c r="CA8" s="1">
        <f>[3]BosniaHerzegovina!CA$6</f>
        <v>17</v>
      </c>
      <c r="CB8" s="1">
        <f>[3]BosniaHerzegovina!CB$6</f>
        <v>0</v>
      </c>
      <c r="CC8" s="1">
        <f>[3]BosniaHerzegovina!CC$6</f>
        <v>0</v>
      </c>
      <c r="CD8" s="1">
        <f>[3]BosniaHerzegovina!CD$6</f>
        <v>0</v>
      </c>
      <c r="CE8" s="1">
        <f>[3]BosniaHerzegovina!CE$6</f>
        <v>0</v>
      </c>
      <c r="CF8" s="1">
        <f>[3]BosniaHerzegovina!CF$6</f>
        <v>0</v>
      </c>
      <c r="CG8" s="1">
        <f>[3]BosniaHerzegovina!CG$6</f>
        <v>0</v>
      </c>
      <c r="CH8" s="1">
        <f>[3]BosniaHerzegovina!CH$6</f>
        <v>0</v>
      </c>
      <c r="CI8" s="1">
        <f>[3]BosniaHerzegovina!CI$6</f>
        <v>0</v>
      </c>
      <c r="CJ8" s="1">
        <f>[3]BosniaHerzegovina!CJ$6</f>
        <v>0</v>
      </c>
      <c r="CK8" s="1">
        <f>[3]BosniaHerzegovina!CK$6</f>
        <v>0</v>
      </c>
      <c r="CL8" s="1">
        <f>[3]BosniaHerzegovina!CL$6</f>
        <v>0</v>
      </c>
      <c r="CM8" s="1">
        <f>[3]BosniaHerzegovina!CM$6</f>
        <v>0</v>
      </c>
      <c r="CN8" s="1">
        <f>[3]BosniaHerzegovina!CN$6</f>
        <v>0</v>
      </c>
      <c r="CO8" s="1">
        <f>[3]BosniaHerzegovina!CO$6</f>
        <v>0</v>
      </c>
      <c r="CP8" s="1">
        <f>[3]BosniaHerzegovina!CP$6</f>
        <v>0</v>
      </c>
      <c r="CQ8" s="1">
        <f>[3]BosniaHerzegovina!CQ$6</f>
        <v>0</v>
      </c>
      <c r="CR8" s="1">
        <f>[3]BosniaHerzegovina!CR$6</f>
        <v>0</v>
      </c>
      <c r="CS8" s="1">
        <f>[3]BosniaHerzegovina!CS$6</f>
        <v>0</v>
      </c>
      <c r="CT8" s="1">
        <f>[3]BosniaHerzegovina!CT$6</f>
        <v>0</v>
      </c>
      <c r="CU8" s="1">
        <f>[3]BosniaHerzegovina!CU$6</f>
        <v>0</v>
      </c>
      <c r="CV8" s="1">
        <f>[3]BosniaHerzegovina!CV$6</f>
        <v>0</v>
      </c>
      <c r="CW8" s="1">
        <f>[3]BosniaHerzegovina!CW$6</f>
        <v>0</v>
      </c>
      <c r="CX8" s="1">
        <f>[3]BosniaHerzegovina!CX$6</f>
        <v>0</v>
      </c>
      <c r="CY8" s="1">
        <f>[3]BosniaHerzegovina!CY$6</f>
        <v>0</v>
      </c>
      <c r="CZ8" s="1">
        <f>[3]BosniaHerzegovina!CZ$6</f>
        <v>0</v>
      </c>
      <c r="DA8" s="1">
        <f>[3]BosniaHerzegovina!DA$6</f>
        <v>0</v>
      </c>
      <c r="DB8" s="1">
        <f>[3]BosniaHerzegovina!DB$6</f>
        <v>0</v>
      </c>
      <c r="DC8" s="1">
        <f>[3]BosniaHerzegovina!DC$6</f>
        <v>0</v>
      </c>
      <c r="DD8" s="1">
        <f>[3]BosniaHerzegovina!DD$6</f>
        <v>0</v>
      </c>
      <c r="DE8" s="1">
        <f>[3]BosniaHerzegovina!DE$6</f>
        <v>0</v>
      </c>
      <c r="DF8" s="1">
        <f>[3]BosniaHerzegovina!DF$6</f>
        <v>0</v>
      </c>
      <c r="DG8" s="1">
        <f>[3]BosniaHerzegovina!DG$6</f>
        <v>0</v>
      </c>
      <c r="DH8" s="1">
        <f>[3]BosniaHerzegovina!DH$6</f>
        <v>0</v>
      </c>
      <c r="DI8" s="1">
        <f>[3]BosniaHerzegovina!DI$6</f>
        <v>0</v>
      </c>
      <c r="DJ8" s="1">
        <f>[3]BosniaHerzegovina!DJ$6</f>
        <v>0</v>
      </c>
      <c r="DK8" s="1">
        <f>[3]BosniaHerzegovina!DK$6</f>
        <v>0</v>
      </c>
      <c r="DL8" s="1">
        <f>[3]BosniaHerzegovina!DL$6</f>
        <v>0</v>
      </c>
      <c r="DM8" s="1">
        <f>[3]BosniaHerzegovina!DM$6</f>
        <v>0</v>
      </c>
      <c r="DN8" s="1">
        <f>[3]BosniaHerzegovina!DN$6</f>
        <v>0</v>
      </c>
      <c r="DO8" s="1">
        <f>[3]BosniaHerzegovina!DO$6</f>
        <v>0</v>
      </c>
      <c r="DP8" s="1">
        <f>[3]BosniaHerzegovina!DP$6</f>
        <v>0</v>
      </c>
      <c r="DQ8" s="1">
        <f>[3]BosniaHerzegovina!DQ$6</f>
        <v>0</v>
      </c>
      <c r="DR8" s="1">
        <f>[3]BosniaHerzegovina!DR$6</f>
        <v>0</v>
      </c>
      <c r="DS8" s="1">
        <f>[3]BosniaHerzegovina!DS$6</f>
        <v>0</v>
      </c>
      <c r="DT8" s="1">
        <f>[3]BosniaHerzegovina!DT$6</f>
        <v>0</v>
      </c>
      <c r="DU8" s="1">
        <f>[3]BosniaHerzegovina!DU$6</f>
        <v>0</v>
      </c>
      <c r="DV8" s="1">
        <f>[3]BosniaHerzegovina!DV$6</f>
        <v>0</v>
      </c>
      <c r="DW8" s="1">
        <f>[3]BosniaHerzegovina!DW$6</f>
        <v>0</v>
      </c>
      <c r="DX8" s="1">
        <f>[3]BosniaHerzegovina!DX$6</f>
        <v>0</v>
      </c>
      <c r="DY8" s="1">
        <f>[3]BosniaHerzegovina!DY$6</f>
        <v>0</v>
      </c>
      <c r="DZ8" s="1">
        <f>[3]BosniaHerzegovina!DZ$6</f>
        <v>0</v>
      </c>
      <c r="EA8" s="1">
        <f>[3]BosniaHerzegovina!EA$6</f>
        <v>0</v>
      </c>
      <c r="EB8" s="1">
        <f>[3]BosniaHerzegovina!EB$6</f>
        <v>0</v>
      </c>
      <c r="EC8" s="1">
        <f>[3]BosniaHerzegovina!EC$6</f>
        <v>0</v>
      </c>
      <c r="ED8" s="1">
        <f>[3]BosniaHerzegovina!ED$6</f>
        <v>0</v>
      </c>
      <c r="EE8" s="1">
        <f>[3]BosniaHerzegovina!EE$6</f>
        <v>0</v>
      </c>
      <c r="EF8" s="1">
        <f>[3]BosniaHerzegovina!EF$6</f>
        <v>0</v>
      </c>
      <c r="EG8" s="1">
        <f>[3]BosniaHerzegovina!EG$6</f>
        <v>0</v>
      </c>
      <c r="EH8" s="1">
        <f>[3]BosniaHerzegovina!EH$6</f>
        <v>0</v>
      </c>
      <c r="EI8" s="1">
        <f>[3]BosniaHerzegovina!EI$6</f>
        <v>0</v>
      </c>
      <c r="EJ8" s="1">
        <f>[3]BosniaHerzegovina!EJ$6</f>
        <v>0</v>
      </c>
      <c r="EK8" s="1">
        <f>[3]BosniaHerzegovina!EK$6</f>
        <v>0</v>
      </c>
      <c r="EL8" s="1">
        <f>[3]BosniaHerzegovina!EL$6</f>
        <v>0</v>
      </c>
      <c r="EM8" s="1">
        <f>[3]BosniaHerzegovina!EM$6</f>
        <v>0</v>
      </c>
      <c r="EN8" s="1">
        <f>[3]BosniaHerzegovina!EN$6</f>
        <v>0</v>
      </c>
      <c r="EO8" s="1">
        <f>[3]BosniaHerzegovina!EO$6</f>
        <v>0</v>
      </c>
      <c r="EP8" s="1">
        <f>[3]BosniaHerzegovina!EP$6</f>
        <v>0</v>
      </c>
      <c r="EQ8" s="1">
        <f>[3]BosniaHerzegovina!EQ$6</f>
        <v>0</v>
      </c>
      <c r="ER8" s="1">
        <f>[3]BosniaHerzegovina!ER$6</f>
        <v>0</v>
      </c>
      <c r="ES8" s="1">
        <f>[3]BosniaHerzegovina!ES$6</f>
        <v>0</v>
      </c>
      <c r="ET8" s="1">
        <f>[3]BosniaHerzegovina!ET$6</f>
        <v>0</v>
      </c>
      <c r="EU8" s="1">
        <f>[3]BosniaHerzegovina!EU$6</f>
        <v>0</v>
      </c>
      <c r="EV8" s="1">
        <f>[3]BosniaHerzegovina!EV$6</f>
        <v>0</v>
      </c>
      <c r="EW8" s="1">
        <f>[3]BosniaHerzegovina!EW$6</f>
        <v>0</v>
      </c>
      <c r="EX8" s="1">
        <f>[3]BosniaHerzegovina!EX$6</f>
        <v>0</v>
      </c>
      <c r="EY8" s="1">
        <f>[3]BosniaHerzegovina!EY$6</f>
        <v>0</v>
      </c>
      <c r="EZ8" s="1">
        <f>[3]BosniaHerzegovina!EZ$6</f>
        <v>74.64</v>
      </c>
      <c r="FA8" s="1">
        <f>[3]BosniaHerzegovina!FA$6</f>
        <v>0</v>
      </c>
      <c r="FB8" s="1">
        <f>[3]BosniaHerzegovina!FB$6</f>
        <v>24.200000000000003</v>
      </c>
      <c r="FC8" s="1">
        <f>[3]BosniaHerzegovina!FC$6</f>
        <v>23.72</v>
      </c>
      <c r="FD8" s="1">
        <f>[3]BosniaHerzegovina!FD$6</f>
        <v>0</v>
      </c>
      <c r="FE8" s="1">
        <f>[3]BosniaHerzegovina!FE$6</f>
        <v>0</v>
      </c>
      <c r="FF8" s="1">
        <f>[3]BosniaHerzegovina!FF$6</f>
        <v>0</v>
      </c>
      <c r="FG8" s="1">
        <f>[3]BosniaHerzegovina!FG$6</f>
        <v>0</v>
      </c>
      <c r="FH8" s="1">
        <f>[3]BosniaHerzegovina!FH$6</f>
        <v>0</v>
      </c>
      <c r="FI8" s="1">
        <f>[3]BosniaHerzegovina!FI$6</f>
        <v>0</v>
      </c>
      <c r="FJ8" s="1">
        <f>[3]BosniaHerzegovina!FJ$6</f>
        <v>0</v>
      </c>
      <c r="FK8" s="1">
        <f>[3]BosniaHerzegovina!FK$6</f>
        <v>0</v>
      </c>
      <c r="FL8" s="1">
        <f>[3]BosniaHerzegovina!FL$6</f>
        <v>0</v>
      </c>
      <c r="FM8" s="1">
        <f>[3]BosniaHerzegovina!FM$6</f>
        <v>0</v>
      </c>
      <c r="FN8" s="1">
        <f>[3]BosniaHerzegovina!FN$6</f>
        <v>0</v>
      </c>
      <c r="FO8" s="1">
        <f>[3]BosniaHerzegovina!FO$6</f>
        <v>0</v>
      </c>
      <c r="FP8" s="1">
        <f>[3]BosniaHerzegovina!FP$6</f>
        <v>0</v>
      </c>
      <c r="FQ8" s="1">
        <f>[3]BosniaHerzegovina!FQ$6</f>
        <v>0</v>
      </c>
      <c r="FR8" s="1">
        <f>[3]BosniaHerzegovina!FR$6</f>
        <v>24.52</v>
      </c>
      <c r="FS8" s="1">
        <f>[3]BosniaHerzegovina!FS$6</f>
        <v>0</v>
      </c>
      <c r="FT8" s="1">
        <f>[3]BosniaHerzegovina!FT$6</f>
        <v>0</v>
      </c>
      <c r="FU8" s="1">
        <f>[3]BosniaHerzegovina!FU$6</f>
        <v>0</v>
      </c>
      <c r="FV8" s="1">
        <f>[3]BosniaHerzegovina!FV$6</f>
        <v>0</v>
      </c>
      <c r="FW8" s="1">
        <f>[3]BosniaHerzegovina!FW$6</f>
        <v>0</v>
      </c>
      <c r="FX8" s="1">
        <f>[3]BosniaHerzegovina!FX$6</f>
        <v>0</v>
      </c>
      <c r="FY8" s="1">
        <f>[3]BosniaHerzegovina!FY$6</f>
        <v>0</v>
      </c>
      <c r="FZ8" s="1">
        <f>[3]BosniaHerzegovina!FZ$6</f>
        <v>0</v>
      </c>
      <c r="GA8" s="1">
        <f>[3]BosniaHerzegovina!GA$6</f>
        <v>0</v>
      </c>
      <c r="GB8" s="1">
        <f>[3]BosniaHerzegovina!GB$6</f>
        <v>0</v>
      </c>
      <c r="GC8" s="1">
        <f>[3]BosniaHerzegovina!GC$6</f>
        <v>0</v>
      </c>
      <c r="GD8" s="1">
        <f>[3]BosniaHerzegovina!GD$6</f>
        <v>0</v>
      </c>
      <c r="GE8" s="1">
        <f>[3]BosniaHerzegovina!GE$6</f>
        <v>0</v>
      </c>
      <c r="GF8" s="1">
        <f>[3]BosniaHerzegovina!GF$6</f>
        <v>0</v>
      </c>
      <c r="GG8" s="1">
        <f>[3]BosniaHerzegovina!GG$6</f>
        <v>0</v>
      </c>
      <c r="GH8" s="1">
        <f>[3]BosniaHerzegovina!GH$6</f>
        <v>0</v>
      </c>
      <c r="GI8" s="1">
        <f>[3]BosniaHerzegovina!GI$6</f>
        <v>0</v>
      </c>
      <c r="GJ8" s="1">
        <f>[3]BosniaHerzegovina!GJ$6</f>
        <v>0</v>
      </c>
      <c r="GK8" s="1">
        <f>[3]BosniaHerzegovina!GK$6</f>
        <v>0</v>
      </c>
      <c r="GL8" s="2">
        <f>SUM($B8:GK8)</f>
        <v>209.68</v>
      </c>
    </row>
    <row r="9" spans="1:194">
      <c r="A9" t="s">
        <v>1</v>
      </c>
      <c r="B9" s="1">
        <f>[3]Canada!B$6</f>
        <v>0</v>
      </c>
      <c r="C9" s="1">
        <f>[3]Canada!C$6</f>
        <v>0</v>
      </c>
      <c r="D9" s="1">
        <f>[3]Canada!D$6</f>
        <v>0</v>
      </c>
      <c r="E9" s="1">
        <f>[3]Canada!E$6</f>
        <v>0</v>
      </c>
      <c r="F9" s="1">
        <f>[3]Canada!F$6</f>
        <v>0</v>
      </c>
      <c r="G9" s="1">
        <f>[3]Canada!G$6</f>
        <v>0</v>
      </c>
      <c r="H9" s="1">
        <f>[3]Canada!H$6</f>
        <v>0</v>
      </c>
      <c r="I9" s="1">
        <f>[3]Canada!I$6</f>
        <v>0</v>
      </c>
      <c r="J9" s="1">
        <f>[3]Canada!J$6</f>
        <v>0</v>
      </c>
      <c r="K9" s="1">
        <f>[3]Canada!K$6</f>
        <v>0</v>
      </c>
      <c r="L9" s="1">
        <f>[3]Canada!L$6</f>
        <v>0</v>
      </c>
      <c r="M9" s="1">
        <f>[3]Canada!M$6</f>
        <v>0</v>
      </c>
      <c r="N9" s="1">
        <f>[3]Canada!N$6</f>
        <v>0</v>
      </c>
      <c r="O9" s="1">
        <f>[3]Canada!O$6</f>
        <v>0</v>
      </c>
      <c r="P9" s="1">
        <f>[3]Canada!P$6</f>
        <v>0</v>
      </c>
      <c r="Q9" s="1">
        <f>[3]Canada!Q$6</f>
        <v>0</v>
      </c>
      <c r="R9" s="1">
        <f>[3]Canada!R$6</f>
        <v>0</v>
      </c>
      <c r="S9" s="1">
        <f>[3]Canada!S$6</f>
        <v>0</v>
      </c>
      <c r="T9" s="1">
        <f>[3]Canada!T$6</f>
        <v>0</v>
      </c>
      <c r="U9" s="1">
        <f>[3]Canada!U$6</f>
        <v>0</v>
      </c>
      <c r="V9" s="1">
        <f>[3]Canada!V$6</f>
        <v>0</v>
      </c>
      <c r="W9" s="1">
        <f>[3]Canada!W$6</f>
        <v>0</v>
      </c>
      <c r="X9" s="1">
        <f>[3]Canada!X$6</f>
        <v>0</v>
      </c>
      <c r="Y9" s="1">
        <f>[3]Canada!Y$6</f>
        <v>0</v>
      </c>
      <c r="Z9" s="1">
        <f>[3]Canada!Z$6</f>
        <v>0</v>
      </c>
      <c r="AA9" s="1">
        <f>[3]Canada!AA$6</f>
        <v>0</v>
      </c>
      <c r="AB9" s="1">
        <f>[3]Canada!AB$6</f>
        <v>8.6</v>
      </c>
      <c r="AC9" s="1">
        <f>[3]Canada!AC$6</f>
        <v>0</v>
      </c>
      <c r="AD9" s="1">
        <f>[3]Canada!AD$6</f>
        <v>0</v>
      </c>
      <c r="AE9" s="1">
        <f>[3]Canada!AE$6</f>
        <v>0</v>
      </c>
      <c r="AF9" s="1">
        <f>[3]Canada!AF$6</f>
        <v>0</v>
      </c>
      <c r="AG9" s="1">
        <f>[3]Canada!AG$6</f>
        <v>0</v>
      </c>
      <c r="AH9" s="1">
        <f>[3]Canada!AH$6</f>
        <v>0</v>
      </c>
      <c r="AI9" s="1">
        <f>[3]Canada!AI$6</f>
        <v>0</v>
      </c>
      <c r="AJ9" s="1">
        <f>[3]Canada!AJ$6</f>
        <v>0</v>
      </c>
      <c r="AK9" s="1">
        <f>[3]Canada!AK$6</f>
        <v>0</v>
      </c>
      <c r="AL9" s="1">
        <f>[3]Canada!AL$6</f>
        <v>0</v>
      </c>
      <c r="AM9" s="1">
        <f>[3]Canada!AM$6</f>
        <v>0</v>
      </c>
      <c r="AN9" s="1">
        <f>[3]Canada!AN$6</f>
        <v>0</v>
      </c>
      <c r="AO9" s="1">
        <f>[3]Canada!AO$6</f>
        <v>0</v>
      </c>
      <c r="AP9" s="1">
        <f>[3]Canada!AP$6</f>
        <v>0</v>
      </c>
      <c r="AQ9" s="1">
        <f>[3]Canada!AQ$6</f>
        <v>0</v>
      </c>
      <c r="AR9" s="1">
        <f>[3]Canada!AR$6</f>
        <v>0</v>
      </c>
      <c r="AS9" s="1">
        <f>[3]Canada!AS$6</f>
        <v>0</v>
      </c>
      <c r="AT9" s="1">
        <f>[3]Canada!AT$6</f>
        <v>0</v>
      </c>
      <c r="AU9" s="1">
        <f>[3]Canada!AU$6</f>
        <v>0</v>
      </c>
      <c r="AV9" s="1">
        <f>[3]Canada!AV$6</f>
        <v>0</v>
      </c>
      <c r="AW9" s="1">
        <f>[3]Canada!AW$6</f>
        <v>0</v>
      </c>
      <c r="AX9" s="1">
        <f>[3]Canada!AX$6</f>
        <v>0</v>
      </c>
      <c r="AY9" s="1">
        <f>[3]Canada!AY$6</f>
        <v>0</v>
      </c>
      <c r="AZ9" s="1">
        <f>[3]Canada!AZ$6</f>
        <v>0</v>
      </c>
      <c r="BA9" s="1">
        <f>[3]Canada!BA$6</f>
        <v>0</v>
      </c>
      <c r="BB9" s="1">
        <f>[3]Canada!BB$6</f>
        <v>0</v>
      </c>
      <c r="BC9" s="1">
        <f>[3]Canada!BC$6</f>
        <v>0</v>
      </c>
      <c r="BD9" s="1">
        <f>[3]Canada!BD$6</f>
        <v>0</v>
      </c>
      <c r="BE9" s="1">
        <f>[3]Canada!BE$6</f>
        <v>0</v>
      </c>
      <c r="BF9" s="1">
        <f>[3]Canada!BF$6</f>
        <v>0</v>
      </c>
      <c r="BG9" s="1">
        <f>[3]Canada!BG$6</f>
        <v>0</v>
      </c>
      <c r="BH9" s="1">
        <f>[3]Canada!BH$6</f>
        <v>0</v>
      </c>
      <c r="BI9" s="1">
        <f>[3]Canada!BI$6</f>
        <v>0</v>
      </c>
      <c r="BJ9" s="1">
        <f>[3]Canada!BJ$6</f>
        <v>0</v>
      </c>
      <c r="BK9" s="1">
        <f>[3]Canada!BK$6</f>
        <v>0</v>
      </c>
      <c r="BL9" s="1">
        <f>[3]Canada!BL$6</f>
        <v>0</v>
      </c>
      <c r="BM9" s="1">
        <f>[3]Canada!BM$6</f>
        <v>0</v>
      </c>
      <c r="BN9" s="1">
        <f>[3]Canada!BN$6</f>
        <v>0</v>
      </c>
      <c r="BO9" s="1">
        <f>[3]Canada!BO$6</f>
        <v>0</v>
      </c>
      <c r="BP9" s="1">
        <f>[3]Canada!BP$6</f>
        <v>0</v>
      </c>
      <c r="BQ9" s="1">
        <f>[3]Canada!BQ$6</f>
        <v>0</v>
      </c>
      <c r="BR9" s="1">
        <f>[3]Canada!BR$6</f>
        <v>0</v>
      </c>
      <c r="BS9" s="1">
        <f>[3]Canada!BS$6</f>
        <v>0</v>
      </c>
      <c r="BT9" s="1">
        <f>[3]Canada!BT$6</f>
        <v>0</v>
      </c>
      <c r="BU9" s="1">
        <f>[3]Canada!BU$6</f>
        <v>0</v>
      </c>
      <c r="BV9" s="1">
        <f>[3]Canada!BV$6</f>
        <v>0</v>
      </c>
      <c r="BW9" s="1">
        <f>[3]Canada!BW$6</f>
        <v>0</v>
      </c>
      <c r="BX9" s="1">
        <f>[3]Canada!BX$6</f>
        <v>0</v>
      </c>
      <c r="BY9" s="1">
        <f>[3]Canada!BY$6</f>
        <v>0</v>
      </c>
      <c r="BZ9" s="1">
        <f>[3]Canada!BZ$6</f>
        <v>0</v>
      </c>
      <c r="CA9" s="1">
        <f>[3]Canada!CA$6</f>
        <v>0</v>
      </c>
      <c r="CB9" s="1">
        <f>[3]Canada!CB$6</f>
        <v>0</v>
      </c>
      <c r="CC9" s="1">
        <f>[3]Canada!CC$6</f>
        <v>0</v>
      </c>
      <c r="CD9" s="1">
        <f>[3]Canada!CD$6</f>
        <v>0</v>
      </c>
      <c r="CE9" s="1">
        <f>[3]Canada!CE$6</f>
        <v>0</v>
      </c>
      <c r="CF9" s="1">
        <f>[3]Canada!CF$6</f>
        <v>0</v>
      </c>
      <c r="CG9" s="1">
        <f>[3]Canada!CG$6</f>
        <v>0</v>
      </c>
      <c r="CH9" s="1">
        <f>[3]Canada!CH$6</f>
        <v>0</v>
      </c>
      <c r="CI9" s="1">
        <f>[3]Canada!CI$6</f>
        <v>0</v>
      </c>
      <c r="CJ9" s="1">
        <f>[3]Canada!CJ$6</f>
        <v>0</v>
      </c>
      <c r="CK9" s="1">
        <f>[3]Canada!CK$6</f>
        <v>0</v>
      </c>
      <c r="CL9" s="1">
        <f>[3]Canada!CL$6</f>
        <v>0</v>
      </c>
      <c r="CM9" s="1">
        <f>[3]Canada!CM$6</f>
        <v>0</v>
      </c>
      <c r="CN9" s="1">
        <f>[3]Canada!CN$6</f>
        <v>0</v>
      </c>
      <c r="CO9" s="1">
        <f>[3]Canada!CO$6</f>
        <v>0</v>
      </c>
      <c r="CP9" s="1">
        <f>[3]Canada!CP$6</f>
        <v>0</v>
      </c>
      <c r="CQ9" s="1">
        <f>[3]Canada!CQ$6</f>
        <v>0</v>
      </c>
      <c r="CR9" s="1">
        <f>[3]Canada!CR$6</f>
        <v>0</v>
      </c>
      <c r="CS9" s="1">
        <f>[3]Canada!CS$6</f>
        <v>0</v>
      </c>
      <c r="CT9" s="1">
        <f>[3]Canada!CT$6</f>
        <v>0</v>
      </c>
      <c r="CU9" s="1">
        <f>[3]Canada!CU$6</f>
        <v>0</v>
      </c>
      <c r="CV9" s="1">
        <f>[3]Canada!CV$6</f>
        <v>0</v>
      </c>
      <c r="CW9" s="1">
        <f>[3]Canada!CW$6</f>
        <v>0</v>
      </c>
      <c r="CX9" s="1">
        <f>[3]Canada!CX$6</f>
        <v>0</v>
      </c>
      <c r="CY9" s="1">
        <f>[3]Canada!CY$6</f>
        <v>0</v>
      </c>
      <c r="CZ9" s="1">
        <f>[3]Canada!CZ$6</f>
        <v>0</v>
      </c>
      <c r="DA9" s="1">
        <f>[3]Canada!DA$6</f>
        <v>0</v>
      </c>
      <c r="DB9" s="1">
        <f>[3]Canada!DB$6</f>
        <v>0</v>
      </c>
      <c r="DC9" s="1">
        <f>[3]Canada!DC$6</f>
        <v>0</v>
      </c>
      <c r="DD9" s="1">
        <f>[3]Canada!DD$6</f>
        <v>0</v>
      </c>
      <c r="DE9" s="1">
        <f>[3]Canada!DE$6</f>
        <v>0</v>
      </c>
      <c r="DF9" s="1">
        <f>[3]Canada!DF$6</f>
        <v>0</v>
      </c>
      <c r="DG9" s="1">
        <f>[3]Canada!DG$6</f>
        <v>0</v>
      </c>
      <c r="DH9" s="1">
        <f>[3]Canada!DH$6</f>
        <v>0</v>
      </c>
      <c r="DI9" s="1">
        <f>[3]Canada!DI$6</f>
        <v>0</v>
      </c>
      <c r="DJ9" s="1">
        <f>[3]Canada!DJ$6</f>
        <v>0</v>
      </c>
      <c r="DK9" s="1">
        <f>[3]Canada!DK$6</f>
        <v>0</v>
      </c>
      <c r="DL9" s="1">
        <f>[3]Canada!DL$6</f>
        <v>0</v>
      </c>
      <c r="DM9" s="1">
        <f>[3]Canada!DM$6</f>
        <v>0</v>
      </c>
      <c r="DN9" s="1">
        <f>[3]Canada!DN$6</f>
        <v>0</v>
      </c>
      <c r="DO9" s="1">
        <f>[3]Canada!DO$6</f>
        <v>0</v>
      </c>
      <c r="DP9" s="1">
        <f>[3]Canada!DP$6</f>
        <v>0</v>
      </c>
      <c r="DQ9" s="1">
        <f>[3]Canada!DQ$6</f>
        <v>0</v>
      </c>
      <c r="DR9" s="1">
        <f>[3]Canada!DR$6</f>
        <v>0</v>
      </c>
      <c r="DS9" s="1">
        <f>[3]Canada!DS$6</f>
        <v>0</v>
      </c>
      <c r="DT9" s="1">
        <f>[3]Canada!DT$6</f>
        <v>0</v>
      </c>
      <c r="DU9" s="1">
        <f>[3]Canada!DU$6</f>
        <v>0</v>
      </c>
      <c r="DV9" s="1">
        <f>[3]Canada!DV$6</f>
        <v>0</v>
      </c>
      <c r="DW9" s="1">
        <f>[3]Canada!DW$6</f>
        <v>0</v>
      </c>
      <c r="DX9" s="1">
        <f>[3]Canada!DX$6</f>
        <v>0</v>
      </c>
      <c r="DY9" s="1">
        <f>[3]Canada!DY$6</f>
        <v>0</v>
      </c>
      <c r="DZ9" s="1">
        <f>[3]Canada!DZ$6</f>
        <v>0</v>
      </c>
      <c r="EA9" s="1">
        <f>[3]Canada!EA$6</f>
        <v>0</v>
      </c>
      <c r="EB9" s="1">
        <f>[3]Canada!EB$6</f>
        <v>0</v>
      </c>
      <c r="EC9" s="1">
        <f>[3]Canada!EC$6</f>
        <v>0</v>
      </c>
      <c r="ED9" s="1">
        <f>[3]Canada!ED$6</f>
        <v>0</v>
      </c>
      <c r="EE9" s="1">
        <f>[3]Canada!EE$6</f>
        <v>0</v>
      </c>
      <c r="EF9" s="1">
        <f>[3]Canada!EF$6</f>
        <v>0</v>
      </c>
      <c r="EG9" s="1">
        <f>[3]Canada!EG$6</f>
        <v>0</v>
      </c>
      <c r="EH9" s="1">
        <f>[3]Canada!EH$6</f>
        <v>0</v>
      </c>
      <c r="EI9" s="1">
        <f>[3]Canada!EI$6</f>
        <v>0</v>
      </c>
      <c r="EJ9" s="1">
        <f>[3]Canada!EJ$6</f>
        <v>0</v>
      </c>
      <c r="EK9" s="1">
        <f>[3]Canada!EK$6</f>
        <v>0</v>
      </c>
      <c r="EL9" s="1">
        <f>[3]Canada!EL$6</f>
        <v>0</v>
      </c>
      <c r="EM9" s="1">
        <f>[3]Canada!EM$6</f>
        <v>0</v>
      </c>
      <c r="EN9" s="1">
        <f>[3]Canada!EN$6</f>
        <v>0</v>
      </c>
      <c r="EO9" s="1">
        <f>[3]Canada!EO$6</f>
        <v>0</v>
      </c>
      <c r="EP9" s="1">
        <f>[3]Canada!EP$6</f>
        <v>0</v>
      </c>
      <c r="EQ9" s="1">
        <f>[3]Canada!EQ$6</f>
        <v>0</v>
      </c>
      <c r="ER9" s="1">
        <f>[3]Canada!ER$6</f>
        <v>0</v>
      </c>
      <c r="ES9" s="1">
        <f>[3]Canada!ES$6</f>
        <v>0</v>
      </c>
      <c r="ET9" s="1">
        <f>[3]Canada!ET$6</f>
        <v>0</v>
      </c>
      <c r="EU9" s="1">
        <f>[3]Canada!EU$6</f>
        <v>0</v>
      </c>
      <c r="EV9" s="1">
        <f>[3]Canada!EV$6</f>
        <v>0</v>
      </c>
      <c r="EW9" s="1">
        <f>[3]Canada!EW$6</f>
        <v>0</v>
      </c>
      <c r="EX9" s="1">
        <f>[3]Canada!EX$6</f>
        <v>0</v>
      </c>
      <c r="EY9" s="1">
        <f>[3]Canada!EY$6</f>
        <v>0</v>
      </c>
      <c r="EZ9" s="1">
        <f>[3]Canada!EZ$6</f>
        <v>0</v>
      </c>
      <c r="FA9" s="1">
        <f>[3]Canada!FA$6</f>
        <v>0</v>
      </c>
      <c r="FB9" s="1">
        <f>[3]Canada!FB$6</f>
        <v>0</v>
      </c>
      <c r="FC9" s="1">
        <f>[3]Canada!FC$6</f>
        <v>0</v>
      </c>
      <c r="FD9" s="1">
        <f>[3]Canada!FD$6</f>
        <v>0</v>
      </c>
      <c r="FE9" s="1">
        <f>[3]Canada!FE$6</f>
        <v>0</v>
      </c>
      <c r="FF9" s="1">
        <f>[3]Canada!FF$6</f>
        <v>0</v>
      </c>
      <c r="FG9" s="1">
        <f>[3]Canada!FG$6</f>
        <v>0</v>
      </c>
      <c r="FH9" s="1">
        <f>[3]Canada!FH$6</f>
        <v>0</v>
      </c>
      <c r="FI9" s="1">
        <f>[3]Canada!FI$6</f>
        <v>0</v>
      </c>
      <c r="FJ9" s="1">
        <f>[3]Canada!FJ$6</f>
        <v>0</v>
      </c>
      <c r="FK9" s="1">
        <f>[3]Canada!FK$6</f>
        <v>0</v>
      </c>
      <c r="FL9" s="1">
        <f>[3]Canada!FL$6</f>
        <v>0</v>
      </c>
      <c r="FM9" s="1">
        <f>[3]Canada!FM$6</f>
        <v>0</v>
      </c>
      <c r="FN9" s="1">
        <f>[3]Canada!FN$6</f>
        <v>0</v>
      </c>
      <c r="FO9" s="1">
        <f>[3]Canada!FO$6</f>
        <v>0</v>
      </c>
      <c r="FP9" s="1">
        <f>[3]Canada!FP$6</f>
        <v>0</v>
      </c>
      <c r="FQ9" s="1">
        <f>[3]Canada!FQ$6</f>
        <v>0</v>
      </c>
      <c r="FR9" s="1">
        <f>[3]Canada!FR$6</f>
        <v>0</v>
      </c>
      <c r="FS9" s="1">
        <f>[3]Canada!FS$6</f>
        <v>0</v>
      </c>
      <c r="FT9" s="1">
        <f>[3]Canada!FT$6</f>
        <v>0</v>
      </c>
      <c r="FU9" s="1">
        <f>[3]Canada!FU$6</f>
        <v>0</v>
      </c>
      <c r="FV9" s="1">
        <f>[3]Canada!FV$6</f>
        <v>0</v>
      </c>
      <c r="FW9" s="1">
        <f>[3]Canada!FW$6</f>
        <v>0</v>
      </c>
      <c r="FX9" s="1">
        <f>[3]Canada!FX$6</f>
        <v>0</v>
      </c>
      <c r="FY9" s="1">
        <f>[3]Canada!FY$6</f>
        <v>0</v>
      </c>
      <c r="FZ9" s="1">
        <f>[3]Canada!FZ$6</f>
        <v>0</v>
      </c>
      <c r="GA9" s="1">
        <f>[3]Canada!GA$6</f>
        <v>0</v>
      </c>
      <c r="GB9" s="1">
        <f>[3]Canada!GB$6</f>
        <v>0</v>
      </c>
      <c r="GC9" s="1">
        <f>[3]Canada!GC$6</f>
        <v>0</v>
      </c>
      <c r="GD9" s="1">
        <f>[3]Canada!GD$6</f>
        <v>0</v>
      </c>
      <c r="GE9" s="1">
        <f>[3]Canada!GE$6</f>
        <v>0</v>
      </c>
      <c r="GF9" s="1">
        <f>[3]Canada!GF$6</f>
        <v>0</v>
      </c>
      <c r="GG9" s="1">
        <f>[3]Canada!GG$6</f>
        <v>0</v>
      </c>
      <c r="GH9" s="1">
        <f>[3]Canada!GH$6</f>
        <v>0</v>
      </c>
      <c r="GI9" s="1">
        <f>[3]Canada!GI$6</f>
        <v>0</v>
      </c>
      <c r="GJ9" s="1">
        <f>[3]Canada!GJ$6</f>
        <v>0</v>
      </c>
      <c r="GK9" s="1">
        <f>[3]Canada!GK$6</f>
        <v>0</v>
      </c>
      <c r="GL9" s="2">
        <f>SUM($B9:GK9)</f>
        <v>8.6</v>
      </c>
    </row>
    <row r="10" spans="1:194">
      <c r="A10" t="s">
        <v>7</v>
      </c>
      <c r="B10" s="1">
        <f>[3]Norway!B$6</f>
        <v>0</v>
      </c>
      <c r="C10" s="1">
        <f>[3]Norway!C$6</f>
        <v>0</v>
      </c>
      <c r="D10" s="1">
        <f>[3]Norway!D$6</f>
        <v>0</v>
      </c>
      <c r="E10" s="1">
        <f>[3]Norway!E$6</f>
        <v>0</v>
      </c>
      <c r="F10" s="1">
        <f>[3]Norway!F$6</f>
        <v>0</v>
      </c>
      <c r="G10" s="1">
        <f>[3]Norway!G$6</f>
        <v>0</v>
      </c>
      <c r="H10" s="1">
        <f>[3]Norway!H$6</f>
        <v>0</v>
      </c>
      <c r="I10" s="1">
        <f>[3]Norway!I$6</f>
        <v>0</v>
      </c>
      <c r="J10" s="1">
        <f>[3]Norway!J$6</f>
        <v>0</v>
      </c>
      <c r="K10" s="1">
        <f>[3]Norway!K$6</f>
        <v>0</v>
      </c>
      <c r="L10" s="1">
        <f>[3]Norway!L$6</f>
        <v>0</v>
      </c>
      <c r="M10" s="1">
        <f>[3]Norway!M$6</f>
        <v>0</v>
      </c>
      <c r="N10" s="1">
        <f>[3]Norway!N$6</f>
        <v>0</v>
      </c>
      <c r="O10" s="1">
        <f>[3]Norway!O$6</f>
        <v>0</v>
      </c>
      <c r="P10" s="1">
        <f>[3]Norway!P$6</f>
        <v>0</v>
      </c>
      <c r="Q10" s="1">
        <f>[3]Norway!Q$6</f>
        <v>0</v>
      </c>
      <c r="R10" s="1">
        <f>[3]Norway!R$6</f>
        <v>0</v>
      </c>
      <c r="S10" s="1">
        <f>[3]Norway!S$6</f>
        <v>0</v>
      </c>
      <c r="T10" s="1">
        <f>[3]Norway!T$6</f>
        <v>0</v>
      </c>
      <c r="U10" s="1">
        <f>[3]Norway!U$6</f>
        <v>0</v>
      </c>
      <c r="V10" s="1">
        <f>[3]Norway!V$6</f>
        <v>0</v>
      </c>
      <c r="W10" s="1">
        <f>[3]Norway!W$6</f>
        <v>0</v>
      </c>
      <c r="X10" s="1">
        <f>[3]Norway!X$6</f>
        <v>0</v>
      </c>
      <c r="Y10" s="1">
        <f>[3]Norway!Y$6</f>
        <v>0</v>
      </c>
      <c r="Z10" s="1">
        <f>[3]Norway!Z$6</f>
        <v>0</v>
      </c>
      <c r="AA10" s="1">
        <f>[3]Norway!AA$6</f>
        <v>0</v>
      </c>
      <c r="AB10" s="1">
        <f>[3]Norway!AB$6</f>
        <v>0</v>
      </c>
      <c r="AC10" s="1">
        <f>[3]Norway!AC$6</f>
        <v>0</v>
      </c>
      <c r="AD10" s="1">
        <f>[3]Norway!AD$6</f>
        <v>0</v>
      </c>
      <c r="AE10" s="1">
        <f>[3]Norway!AE$6</f>
        <v>0</v>
      </c>
      <c r="AF10" s="1">
        <f>[3]Norway!AF$6</f>
        <v>0</v>
      </c>
      <c r="AG10" s="1">
        <f>[3]Norway!AG$6</f>
        <v>0</v>
      </c>
      <c r="AH10" s="1">
        <f>[3]Norway!AH$6</f>
        <v>0</v>
      </c>
      <c r="AI10" s="1">
        <f>[3]Norway!AI$6</f>
        <v>0</v>
      </c>
      <c r="AJ10" s="1">
        <f>[3]Norway!AJ$6</f>
        <v>0</v>
      </c>
      <c r="AK10" s="1">
        <f>[3]Norway!AK$6</f>
        <v>0</v>
      </c>
      <c r="AL10" s="1">
        <f>[3]Norway!AL$6</f>
        <v>0</v>
      </c>
      <c r="AM10" s="1">
        <f>[3]Norway!AM$6</f>
        <v>0</v>
      </c>
      <c r="AN10" s="1">
        <f>[3]Norway!AN$6</f>
        <v>0</v>
      </c>
      <c r="AO10" s="1">
        <f>[3]Norway!AO$6</f>
        <v>0</v>
      </c>
      <c r="AP10" s="1">
        <f>[3]Norway!AP$6</f>
        <v>0</v>
      </c>
      <c r="AQ10" s="1">
        <f>[3]Norway!AQ$6</f>
        <v>0</v>
      </c>
      <c r="AR10" s="1">
        <f>[3]Norway!AR$6</f>
        <v>0</v>
      </c>
      <c r="AS10" s="1">
        <f>[3]Norway!AS$6</f>
        <v>0</v>
      </c>
      <c r="AT10" s="1">
        <f>[3]Norway!AT$6</f>
        <v>0</v>
      </c>
      <c r="AU10" s="1">
        <f>[3]Norway!AU$6</f>
        <v>0</v>
      </c>
      <c r="AV10" s="1">
        <f>[3]Norway!AV$6</f>
        <v>0</v>
      </c>
      <c r="AW10" s="1">
        <f>[3]Norway!AW$6</f>
        <v>0</v>
      </c>
      <c r="AX10" s="1">
        <f>[3]Norway!AX$6</f>
        <v>0</v>
      </c>
      <c r="AY10" s="1">
        <f>[3]Norway!AY$6</f>
        <v>0</v>
      </c>
      <c r="AZ10" s="1">
        <f>[3]Norway!AZ$6</f>
        <v>0</v>
      </c>
      <c r="BA10" s="1">
        <f>[3]Norway!BA$6</f>
        <v>0</v>
      </c>
      <c r="BB10" s="1">
        <f>[3]Norway!BB$6</f>
        <v>0</v>
      </c>
      <c r="BC10" s="1">
        <f>[3]Norway!BC$6</f>
        <v>0</v>
      </c>
      <c r="BD10" s="1">
        <f>[3]Norway!BD$6</f>
        <v>0</v>
      </c>
      <c r="BE10" s="1">
        <f>[3]Norway!BE$6</f>
        <v>0</v>
      </c>
      <c r="BF10" s="1">
        <f>[3]Norway!BF$6</f>
        <v>0</v>
      </c>
      <c r="BG10" s="1">
        <f>[3]Norway!BG$6</f>
        <v>0</v>
      </c>
      <c r="BH10" s="1">
        <f>[3]Norway!BH$6</f>
        <v>0</v>
      </c>
      <c r="BI10" s="1">
        <f>[3]Norway!BI$6</f>
        <v>0</v>
      </c>
      <c r="BJ10" s="1">
        <f>[3]Norway!BJ$6</f>
        <v>0</v>
      </c>
      <c r="BK10" s="1">
        <f>[3]Norway!BK$6</f>
        <v>0</v>
      </c>
      <c r="BL10" s="1">
        <f>[3]Norway!BL$6</f>
        <v>0</v>
      </c>
      <c r="BM10" s="1">
        <f>[3]Norway!BM$6</f>
        <v>0</v>
      </c>
      <c r="BN10" s="1">
        <f>[3]Norway!BN$6</f>
        <v>0</v>
      </c>
      <c r="BO10" s="1">
        <f>[3]Norway!BO$6</f>
        <v>0</v>
      </c>
      <c r="BP10" s="1">
        <f>[3]Norway!BP$6</f>
        <v>0</v>
      </c>
      <c r="BQ10" s="1">
        <f>[3]Norway!BQ$6</f>
        <v>0</v>
      </c>
      <c r="BR10" s="1">
        <f>[3]Norway!BR$6</f>
        <v>0</v>
      </c>
      <c r="BS10" s="1">
        <f>[3]Norway!BS$6</f>
        <v>0</v>
      </c>
      <c r="BT10" s="1">
        <f>[3]Norway!BT$6</f>
        <v>0</v>
      </c>
      <c r="BU10" s="1">
        <f>[3]Norway!BU$6</f>
        <v>0</v>
      </c>
      <c r="BV10" s="1">
        <f>[3]Norway!BV$6</f>
        <v>0</v>
      </c>
      <c r="BW10" s="1">
        <f>[3]Norway!BW$6</f>
        <v>0</v>
      </c>
      <c r="BX10" s="1">
        <f>[3]Norway!BX$6</f>
        <v>0</v>
      </c>
      <c r="BY10" s="1">
        <f>[3]Norway!BY$6</f>
        <v>0</v>
      </c>
      <c r="BZ10" s="1">
        <f>[3]Norway!BZ$6</f>
        <v>0</v>
      </c>
      <c r="CA10" s="1">
        <f>[3]Norway!CA$6</f>
        <v>0</v>
      </c>
      <c r="CB10" s="1">
        <f>[3]Norway!CB$6</f>
        <v>0</v>
      </c>
      <c r="CC10" s="1">
        <f>[3]Norway!CC$6</f>
        <v>0</v>
      </c>
      <c r="CD10" s="1">
        <f>[3]Norway!CD$6</f>
        <v>0</v>
      </c>
      <c r="CE10" s="1">
        <f>[3]Norway!CE$6</f>
        <v>0</v>
      </c>
      <c r="CF10" s="1">
        <f>[3]Norway!CF$6</f>
        <v>0</v>
      </c>
      <c r="CG10" s="1">
        <f>[3]Norway!CG$6</f>
        <v>0</v>
      </c>
      <c r="CH10" s="1">
        <f>[3]Norway!CH$6</f>
        <v>0</v>
      </c>
      <c r="CI10" s="1">
        <f>[3]Norway!CI$6</f>
        <v>0</v>
      </c>
      <c r="CJ10" s="1">
        <f>[3]Norway!CJ$6</f>
        <v>0</v>
      </c>
      <c r="CK10" s="1">
        <f>[3]Norway!CK$6</f>
        <v>0</v>
      </c>
      <c r="CL10" s="1">
        <f>[3]Norway!CL$6</f>
        <v>0</v>
      </c>
      <c r="CM10" s="1">
        <f>[3]Norway!CM$6</f>
        <v>0</v>
      </c>
      <c r="CN10" s="1">
        <f>[3]Norway!CN$6</f>
        <v>0</v>
      </c>
      <c r="CO10" s="1">
        <f>[3]Norway!CO$6</f>
        <v>0</v>
      </c>
      <c r="CP10" s="1">
        <f>[3]Norway!CP$6</f>
        <v>0</v>
      </c>
      <c r="CQ10" s="1">
        <f>[3]Norway!CQ$6</f>
        <v>0</v>
      </c>
      <c r="CR10" s="1">
        <f>[3]Norway!CR$6</f>
        <v>0</v>
      </c>
      <c r="CS10" s="1">
        <f>[3]Norway!CS$6</f>
        <v>0</v>
      </c>
      <c r="CT10" s="1">
        <f>[3]Norway!CT$6</f>
        <v>0</v>
      </c>
      <c r="CU10" s="1">
        <f>[3]Norway!CU$6</f>
        <v>0</v>
      </c>
      <c r="CV10" s="1">
        <f>[3]Norway!CV$6</f>
        <v>0</v>
      </c>
      <c r="CW10" s="1">
        <f>[3]Norway!CW$6</f>
        <v>0</v>
      </c>
      <c r="CX10" s="1">
        <f>[3]Norway!CX$6</f>
        <v>0</v>
      </c>
      <c r="CY10" s="1">
        <f>[3]Norway!CY$6</f>
        <v>0</v>
      </c>
      <c r="CZ10" s="1">
        <f>[3]Norway!CZ$6</f>
        <v>0</v>
      </c>
      <c r="DA10" s="1">
        <f>[3]Norway!DA$6</f>
        <v>0</v>
      </c>
      <c r="DB10" s="1">
        <f>[3]Norway!DB$6</f>
        <v>0</v>
      </c>
      <c r="DC10" s="1">
        <f>[3]Norway!DC$6</f>
        <v>0</v>
      </c>
      <c r="DD10" s="1">
        <f>[3]Norway!DD$6</f>
        <v>0</v>
      </c>
      <c r="DE10" s="1">
        <f>[3]Norway!DE$6</f>
        <v>0</v>
      </c>
      <c r="DF10" s="1">
        <f>[3]Norway!DF$6</f>
        <v>0</v>
      </c>
      <c r="DG10" s="1">
        <f>[3]Norway!DG$6</f>
        <v>0</v>
      </c>
      <c r="DH10" s="1">
        <f>[3]Norway!DH$6</f>
        <v>0</v>
      </c>
      <c r="DI10" s="1">
        <f>[3]Norway!DI$6</f>
        <v>0</v>
      </c>
      <c r="DJ10" s="1">
        <f>[3]Norway!DJ$6</f>
        <v>0</v>
      </c>
      <c r="DK10" s="1">
        <f>[3]Norway!DK$6</f>
        <v>0</v>
      </c>
      <c r="DL10" s="1">
        <f>[3]Norway!DL$6</f>
        <v>0</v>
      </c>
      <c r="DM10" s="1">
        <f>[3]Norway!DM$6</f>
        <v>0</v>
      </c>
      <c r="DN10" s="1">
        <f>[3]Norway!DN$6</f>
        <v>0</v>
      </c>
      <c r="DO10" s="1">
        <f>[3]Norway!DO$6</f>
        <v>0</v>
      </c>
      <c r="DP10" s="1">
        <f>[3]Norway!DP$6</f>
        <v>0</v>
      </c>
      <c r="DQ10" s="1">
        <f>[3]Norway!DQ$6</f>
        <v>0</v>
      </c>
      <c r="DR10" s="1">
        <f>[3]Norway!DR$6</f>
        <v>0</v>
      </c>
      <c r="DS10" s="1">
        <f>[3]Norway!DS$6</f>
        <v>0</v>
      </c>
      <c r="DT10" s="1">
        <f>[3]Norway!DT$6</f>
        <v>0</v>
      </c>
      <c r="DU10" s="1">
        <f>[3]Norway!DU$6</f>
        <v>0</v>
      </c>
      <c r="DV10" s="1">
        <f>[3]Norway!DV$6</f>
        <v>0</v>
      </c>
      <c r="DW10" s="1">
        <f>[3]Norway!DW$6</f>
        <v>0</v>
      </c>
      <c r="DX10" s="1">
        <f>[3]Norway!DX$6</f>
        <v>0</v>
      </c>
      <c r="DY10" s="1">
        <f>[3]Norway!DY$6</f>
        <v>0</v>
      </c>
      <c r="DZ10" s="1">
        <f>[3]Norway!DZ$6</f>
        <v>0</v>
      </c>
      <c r="EA10" s="1">
        <f>[3]Norway!EA$6</f>
        <v>0</v>
      </c>
      <c r="EB10" s="1">
        <f>[3]Norway!EB$6</f>
        <v>0</v>
      </c>
      <c r="EC10" s="1">
        <f>[3]Norway!EC$6</f>
        <v>0</v>
      </c>
      <c r="ED10" s="1">
        <f>[3]Norway!ED$6</f>
        <v>0</v>
      </c>
      <c r="EE10" s="1">
        <f>[3]Norway!EE$6</f>
        <v>0</v>
      </c>
      <c r="EF10" s="1">
        <f>[3]Norway!EF$6</f>
        <v>0</v>
      </c>
      <c r="EG10" s="1">
        <f>[3]Norway!EG$6</f>
        <v>0</v>
      </c>
      <c r="EH10" s="1">
        <f>[3]Norway!EH$6</f>
        <v>0</v>
      </c>
      <c r="EI10" s="1">
        <f>[3]Norway!EI$6</f>
        <v>0</v>
      </c>
      <c r="EJ10" s="1">
        <f>[3]Norway!EJ$6</f>
        <v>0</v>
      </c>
      <c r="EK10" s="1">
        <f>[3]Norway!EK$6</f>
        <v>0</v>
      </c>
      <c r="EL10" s="1">
        <f>[3]Norway!EL$6</f>
        <v>0</v>
      </c>
      <c r="EM10" s="1">
        <f>[3]Norway!EM$6</f>
        <v>0</v>
      </c>
      <c r="EN10" s="1">
        <f>[3]Norway!EN$6</f>
        <v>0</v>
      </c>
      <c r="EO10" s="1">
        <f>[3]Norway!EO$6</f>
        <v>0</v>
      </c>
      <c r="EP10" s="1">
        <f>[3]Norway!EP$6</f>
        <v>0</v>
      </c>
      <c r="EQ10" s="1">
        <f>[3]Norway!EQ$6</f>
        <v>0</v>
      </c>
      <c r="ER10" s="1">
        <f>[3]Norway!ER$6</f>
        <v>0</v>
      </c>
      <c r="ES10" s="1">
        <f>[3]Norway!ES$6</f>
        <v>0</v>
      </c>
      <c r="ET10" s="1">
        <f>[3]Norway!ET$6</f>
        <v>0</v>
      </c>
      <c r="EU10" s="1">
        <f>[3]Norway!EU$6</f>
        <v>0</v>
      </c>
      <c r="EV10" s="1">
        <f>[3]Norway!EV$6</f>
        <v>0</v>
      </c>
      <c r="EW10" s="1">
        <f>[3]Norway!EW$6</f>
        <v>0</v>
      </c>
      <c r="EX10" s="1">
        <f>[3]Norway!EX$6</f>
        <v>0</v>
      </c>
      <c r="EY10" s="1">
        <f>[3]Norway!EY$6</f>
        <v>0</v>
      </c>
      <c r="EZ10" s="1">
        <f>[3]Norway!EZ$6</f>
        <v>0</v>
      </c>
      <c r="FA10" s="1">
        <f>[3]Norway!FA$6</f>
        <v>0</v>
      </c>
      <c r="FB10" s="1">
        <f>[3]Norway!FB$6</f>
        <v>0</v>
      </c>
      <c r="FC10" s="1">
        <f>[3]Norway!FC$6</f>
        <v>0</v>
      </c>
      <c r="FD10" s="1">
        <f>[3]Norway!FD$6</f>
        <v>0</v>
      </c>
      <c r="FE10" s="1">
        <f>[3]Norway!FE$6</f>
        <v>0</v>
      </c>
      <c r="FF10" s="1">
        <f>[3]Norway!FF$6</f>
        <v>0</v>
      </c>
      <c r="FG10" s="1">
        <f>[3]Norway!FG$6</f>
        <v>0</v>
      </c>
      <c r="FH10" s="1">
        <f>[3]Norway!FH$6</f>
        <v>0</v>
      </c>
      <c r="FI10" s="1">
        <f>[3]Norway!FI$6</f>
        <v>0</v>
      </c>
      <c r="FJ10" s="1">
        <f>[3]Norway!FJ$6</f>
        <v>0</v>
      </c>
      <c r="FK10" s="1">
        <f>[3]Norway!FK$6</f>
        <v>0</v>
      </c>
      <c r="FL10" s="1">
        <f>[3]Norway!FL$6</f>
        <v>0</v>
      </c>
      <c r="FM10" s="1">
        <f>[3]Norway!FM$6</f>
        <v>0</v>
      </c>
      <c r="FN10" s="1">
        <f>[3]Norway!FN$6</f>
        <v>0</v>
      </c>
      <c r="FO10" s="1">
        <f>[3]Norway!FO$6</f>
        <v>0</v>
      </c>
      <c r="FP10" s="1">
        <f>[3]Norway!FP$6</f>
        <v>0</v>
      </c>
      <c r="FQ10" s="1">
        <f>[3]Norway!FQ$6</f>
        <v>0</v>
      </c>
      <c r="FR10" s="1">
        <f>[3]Norway!FR$6</f>
        <v>0</v>
      </c>
      <c r="FS10" s="1">
        <f>[3]Norway!FS$6</f>
        <v>0</v>
      </c>
      <c r="FT10" s="1">
        <f>[3]Norway!FT$6</f>
        <v>0</v>
      </c>
      <c r="FU10" s="1">
        <f>[3]Norway!FU$6</f>
        <v>0</v>
      </c>
      <c r="FV10" s="1">
        <f>[3]Norway!FV$6</f>
        <v>0</v>
      </c>
      <c r="FW10" s="1">
        <f>[3]Norway!FW$6</f>
        <v>0</v>
      </c>
      <c r="FX10" s="1">
        <f>[3]Norway!FX$6</f>
        <v>0</v>
      </c>
      <c r="FY10" s="1">
        <f>[3]Norway!FY$6</f>
        <v>0</v>
      </c>
      <c r="FZ10" s="1">
        <f>[3]Norway!FZ$6</f>
        <v>0</v>
      </c>
      <c r="GA10" s="1">
        <f>[3]Norway!GA$6</f>
        <v>0</v>
      </c>
      <c r="GB10" s="1">
        <f>[3]Norway!GB$6</f>
        <v>0</v>
      </c>
      <c r="GC10" s="1">
        <f>[3]Norway!GC$6</f>
        <v>0</v>
      </c>
      <c r="GD10" s="1">
        <f>[3]Norway!GD$6</f>
        <v>0</v>
      </c>
      <c r="GE10" s="1">
        <f>[3]Norway!GE$6</f>
        <v>0</v>
      </c>
      <c r="GF10" s="1">
        <f>[3]Norway!GF$6</f>
        <v>0</v>
      </c>
      <c r="GG10" s="1">
        <f>[3]Norway!GG$6</f>
        <v>0</v>
      </c>
      <c r="GH10" s="1">
        <f>[3]Norway!GH$6</f>
        <v>0</v>
      </c>
      <c r="GI10" s="1">
        <f>[3]Norway!GI$6</f>
        <v>0</v>
      </c>
      <c r="GJ10" s="1">
        <f>[3]Norway!GJ$6</f>
        <v>0</v>
      </c>
      <c r="GK10" s="1">
        <f>[3]Norway!GK$6</f>
        <v>0</v>
      </c>
      <c r="GL10" s="2">
        <f>SUM($B10:GK10)</f>
        <v>0</v>
      </c>
    </row>
    <row r="11" spans="1:194">
      <c r="A11" t="s">
        <v>3</v>
      </c>
      <c r="B11" s="1">
        <f>[3]Russia!B$6</f>
        <v>0</v>
      </c>
      <c r="C11" s="1">
        <f>[3]Russia!C$6</f>
        <v>0</v>
      </c>
      <c r="D11" s="1">
        <f>[3]Russia!D$6</f>
        <v>0</v>
      </c>
      <c r="E11" s="1">
        <f>[3]Russia!E$6</f>
        <v>0</v>
      </c>
      <c r="F11" s="1">
        <f>[3]Russia!F$6</f>
        <v>0</v>
      </c>
      <c r="G11" s="1">
        <f>[3]Russia!G$6</f>
        <v>0</v>
      </c>
      <c r="H11" s="1">
        <f>[3]Russia!H$6</f>
        <v>0</v>
      </c>
      <c r="I11" s="1">
        <f>[3]Russia!I$6</f>
        <v>0</v>
      </c>
      <c r="J11" s="1">
        <f>[3]Russia!J$6</f>
        <v>0</v>
      </c>
      <c r="K11" s="1">
        <f>[3]Russia!K$6</f>
        <v>0</v>
      </c>
      <c r="L11" s="1">
        <f>[3]Russia!L$6</f>
        <v>0</v>
      </c>
      <c r="M11" s="1">
        <f>[3]Russia!M$6</f>
        <v>0</v>
      </c>
      <c r="N11" s="1">
        <f>[3]Russia!N$6</f>
        <v>0</v>
      </c>
      <c r="O11" s="1">
        <f>[3]Russia!O$6</f>
        <v>0</v>
      </c>
      <c r="P11" s="1">
        <f>[3]Russia!P$6</f>
        <v>0</v>
      </c>
      <c r="Q11" s="1">
        <f>[3]Russia!Q$6</f>
        <v>0</v>
      </c>
      <c r="R11" s="1">
        <f>[3]Russia!R$6</f>
        <v>21.400000000000002</v>
      </c>
      <c r="S11" s="1">
        <f>[3]Russia!S$6</f>
        <v>21.5</v>
      </c>
      <c r="T11" s="1">
        <f>[3]Russia!T$6</f>
        <v>21.5</v>
      </c>
      <c r="U11" s="1">
        <f>[3]Russia!U$6</f>
        <v>0</v>
      </c>
      <c r="V11" s="1">
        <f>[3]Russia!V$6</f>
        <v>0</v>
      </c>
      <c r="W11" s="1">
        <f>[3]Russia!W$6</f>
        <v>0</v>
      </c>
      <c r="X11" s="1">
        <f>[3]Russia!X$6</f>
        <v>0</v>
      </c>
      <c r="Y11" s="1">
        <f>[3]Russia!Y$6</f>
        <v>0</v>
      </c>
      <c r="Z11" s="1">
        <f>[3]Russia!Z$6</f>
        <v>0</v>
      </c>
      <c r="AA11" s="1">
        <f>[3]Russia!AA$6</f>
        <v>0</v>
      </c>
      <c r="AB11" s="1">
        <f>[3]Russia!AB$6</f>
        <v>0</v>
      </c>
      <c r="AC11" s="1">
        <f>[3]Russia!AC$6</f>
        <v>0</v>
      </c>
      <c r="AD11" s="1">
        <f>[3]Russia!AD$6</f>
        <v>0</v>
      </c>
      <c r="AE11" s="1">
        <f>[3]Russia!AE$6</f>
        <v>0</v>
      </c>
      <c r="AF11" s="1">
        <f>[3]Russia!AF$6</f>
        <v>0</v>
      </c>
      <c r="AG11" s="1">
        <f>[3]Russia!AG$6</f>
        <v>0</v>
      </c>
      <c r="AH11" s="1">
        <f>[3]Russia!AH$6</f>
        <v>0</v>
      </c>
      <c r="AI11" s="1">
        <f>[3]Russia!AI$6</f>
        <v>0</v>
      </c>
      <c r="AJ11" s="1">
        <f>[3]Russia!AJ$6</f>
        <v>0</v>
      </c>
      <c r="AK11" s="1">
        <f>[3]Russia!AK$6</f>
        <v>0</v>
      </c>
      <c r="AL11" s="1">
        <f>[3]Russia!AL$6</f>
        <v>0</v>
      </c>
      <c r="AM11" s="1">
        <f>[3]Russia!AM$6</f>
        <v>0</v>
      </c>
      <c r="AN11" s="1">
        <f>[3]Russia!AN$6</f>
        <v>0</v>
      </c>
      <c r="AO11" s="1">
        <f>[3]Russia!AO$6</f>
        <v>0</v>
      </c>
      <c r="AP11" s="1">
        <f>[3]Russia!AP$6</f>
        <v>0</v>
      </c>
      <c r="AQ11" s="1">
        <f>[3]Russia!AQ$6</f>
        <v>0</v>
      </c>
      <c r="AR11" s="1">
        <f>[3]Russia!AR$6</f>
        <v>0</v>
      </c>
      <c r="AS11" s="1">
        <f>[3]Russia!AS$6</f>
        <v>0</v>
      </c>
      <c r="AT11" s="1">
        <f>[3]Russia!AT$6</f>
        <v>0</v>
      </c>
      <c r="AU11" s="1">
        <f>[3]Russia!AU$6</f>
        <v>0</v>
      </c>
      <c r="AV11" s="1">
        <f>[3]Russia!AV$6</f>
        <v>0</v>
      </c>
      <c r="AW11" s="1">
        <f>[3]Russia!AW$6</f>
        <v>0</v>
      </c>
      <c r="AX11" s="1">
        <f>[3]Russia!AX$6</f>
        <v>0</v>
      </c>
      <c r="AY11" s="1">
        <f>[3]Russia!AY$6</f>
        <v>0</v>
      </c>
      <c r="AZ11" s="1">
        <f>[3]Russia!AZ$6</f>
        <v>0</v>
      </c>
      <c r="BA11" s="1">
        <f>[3]Russia!BA$6</f>
        <v>0</v>
      </c>
      <c r="BB11" s="1">
        <f>[3]Russia!BB$6</f>
        <v>0</v>
      </c>
      <c r="BC11" s="1">
        <f>[3]Russia!BC$6</f>
        <v>0</v>
      </c>
      <c r="BD11" s="1">
        <f>[3]Russia!BD$6</f>
        <v>0</v>
      </c>
      <c r="BE11" s="1">
        <f>[3]Russia!BE$6</f>
        <v>0</v>
      </c>
      <c r="BF11" s="1">
        <f>[3]Russia!BF$6</f>
        <v>0</v>
      </c>
      <c r="BG11" s="1">
        <f>[3]Russia!BG$6</f>
        <v>0</v>
      </c>
      <c r="BH11" s="1">
        <f>[3]Russia!BH$6</f>
        <v>0</v>
      </c>
      <c r="BI11" s="1">
        <f>[3]Russia!BI$6</f>
        <v>0</v>
      </c>
      <c r="BJ11" s="1">
        <f>[3]Russia!BJ$6</f>
        <v>0</v>
      </c>
      <c r="BK11" s="1">
        <f>[3]Russia!BK$6</f>
        <v>0</v>
      </c>
      <c r="BL11" s="1">
        <f>[3]Russia!BL$6</f>
        <v>0</v>
      </c>
      <c r="BM11" s="1">
        <f>[3]Russia!BM$6</f>
        <v>0</v>
      </c>
      <c r="BN11" s="1">
        <f>[3]Russia!BN$6</f>
        <v>0</v>
      </c>
      <c r="BO11" s="1">
        <f>[3]Russia!BO$6</f>
        <v>0</v>
      </c>
      <c r="BP11" s="1">
        <f>[3]Russia!BP$6</f>
        <v>0</v>
      </c>
      <c r="BQ11" s="1">
        <f>[3]Russia!BQ$6</f>
        <v>0</v>
      </c>
      <c r="BR11" s="1">
        <f>[3]Russia!BR$6</f>
        <v>0</v>
      </c>
      <c r="BS11" s="1">
        <f>[3]Russia!BS$6</f>
        <v>0</v>
      </c>
      <c r="BT11" s="1">
        <f>[3]Russia!BT$6</f>
        <v>0</v>
      </c>
      <c r="BU11" s="1">
        <f>[3]Russia!BU$6</f>
        <v>0</v>
      </c>
      <c r="BV11" s="1">
        <f>[3]Russia!BV$6</f>
        <v>0</v>
      </c>
      <c r="BW11" s="1">
        <f>[3]Russia!BW$6</f>
        <v>0</v>
      </c>
      <c r="BX11" s="1">
        <f>[3]Russia!BX$6</f>
        <v>0</v>
      </c>
      <c r="BY11" s="1">
        <f>[3]Russia!BY$6</f>
        <v>0</v>
      </c>
      <c r="BZ11" s="1">
        <f>[3]Russia!BZ$6</f>
        <v>0</v>
      </c>
      <c r="CA11" s="1">
        <f>[3]Russia!CA$6</f>
        <v>0</v>
      </c>
      <c r="CB11" s="1">
        <f>[3]Russia!CB$6</f>
        <v>0</v>
      </c>
      <c r="CC11" s="1">
        <f>[3]Russia!CC$6</f>
        <v>0</v>
      </c>
      <c r="CD11" s="1">
        <f>[3]Russia!CD$6</f>
        <v>0</v>
      </c>
      <c r="CE11" s="1">
        <f>[3]Russia!CE$6</f>
        <v>0</v>
      </c>
      <c r="CF11" s="1">
        <f>[3]Russia!CF$6</f>
        <v>0</v>
      </c>
      <c r="CG11" s="1">
        <f>[3]Russia!CG$6</f>
        <v>0</v>
      </c>
      <c r="CH11" s="1">
        <f>[3]Russia!CH$6</f>
        <v>0</v>
      </c>
      <c r="CI11" s="1">
        <f>[3]Russia!CI$6</f>
        <v>0</v>
      </c>
      <c r="CJ11" s="1">
        <f>[3]Russia!CJ$6</f>
        <v>0</v>
      </c>
      <c r="CK11" s="1">
        <f>[3]Russia!CK$6</f>
        <v>0</v>
      </c>
      <c r="CL11" s="1">
        <f>[3]Russia!CL$6</f>
        <v>0</v>
      </c>
      <c r="CM11" s="1">
        <f>[3]Russia!CM$6</f>
        <v>0</v>
      </c>
      <c r="CN11" s="1">
        <f>[3]Russia!CN$6</f>
        <v>0</v>
      </c>
      <c r="CO11" s="1">
        <f>[3]Russia!CO$6</f>
        <v>0</v>
      </c>
      <c r="CP11" s="1">
        <f>[3]Russia!CP$6</f>
        <v>0</v>
      </c>
      <c r="CQ11" s="1">
        <f>[3]Russia!CQ$6</f>
        <v>0</v>
      </c>
      <c r="CR11" s="1">
        <f>[3]Russia!CR$6</f>
        <v>0</v>
      </c>
      <c r="CS11" s="1">
        <f>[3]Russia!CS$6</f>
        <v>0</v>
      </c>
      <c r="CT11" s="1">
        <f>[3]Russia!CT$6</f>
        <v>0</v>
      </c>
      <c r="CU11" s="1">
        <f>[3]Russia!CU$6</f>
        <v>0</v>
      </c>
      <c r="CV11" s="1">
        <f>[3]Russia!CV$6</f>
        <v>0</v>
      </c>
      <c r="CW11" s="1">
        <f>[3]Russia!CW$6</f>
        <v>0</v>
      </c>
      <c r="CX11" s="1">
        <f>[3]Russia!CX$6</f>
        <v>0</v>
      </c>
      <c r="CY11" s="1">
        <f>[3]Russia!CY$6</f>
        <v>0</v>
      </c>
      <c r="CZ11" s="1">
        <f>[3]Russia!CZ$6</f>
        <v>0</v>
      </c>
      <c r="DA11" s="1">
        <f>[3]Russia!DA$6</f>
        <v>0</v>
      </c>
      <c r="DB11" s="1">
        <f>[3]Russia!DB$6</f>
        <v>0</v>
      </c>
      <c r="DC11" s="1">
        <f>[3]Russia!DC$6</f>
        <v>0</v>
      </c>
      <c r="DD11" s="1">
        <f>[3]Russia!DD$6</f>
        <v>0</v>
      </c>
      <c r="DE11" s="1">
        <f>[3]Russia!DE$6</f>
        <v>0</v>
      </c>
      <c r="DF11" s="1">
        <f>[3]Russia!DF$6</f>
        <v>0</v>
      </c>
      <c r="DG11" s="1">
        <f>[3]Russia!DG$6</f>
        <v>0</v>
      </c>
      <c r="DH11" s="1">
        <f>[3]Russia!DH$6</f>
        <v>0</v>
      </c>
      <c r="DI11" s="1">
        <f>[3]Russia!DI$6</f>
        <v>0</v>
      </c>
      <c r="DJ11" s="1">
        <f>[3]Russia!DJ$6</f>
        <v>0</v>
      </c>
      <c r="DK11" s="1">
        <f>[3]Russia!DK$6</f>
        <v>0</v>
      </c>
      <c r="DL11" s="1">
        <f>[3]Russia!DL$6</f>
        <v>0</v>
      </c>
      <c r="DM11" s="1">
        <f>[3]Russia!DM$6</f>
        <v>0</v>
      </c>
      <c r="DN11" s="1">
        <f>[3]Russia!DN$6</f>
        <v>0</v>
      </c>
      <c r="DO11" s="1">
        <f>[3]Russia!DO$6</f>
        <v>0</v>
      </c>
      <c r="DP11" s="1">
        <f>[3]Russia!DP$6</f>
        <v>0</v>
      </c>
      <c r="DQ11" s="1">
        <f>[3]Russia!DQ$6</f>
        <v>0</v>
      </c>
      <c r="DR11" s="1">
        <f>[3]Russia!DR$6</f>
        <v>0</v>
      </c>
      <c r="DS11" s="1">
        <f>[3]Russia!DS$6</f>
        <v>0</v>
      </c>
      <c r="DT11" s="1">
        <f>[3]Russia!DT$6</f>
        <v>0</v>
      </c>
      <c r="DU11" s="1">
        <f>[3]Russia!DU$6</f>
        <v>0</v>
      </c>
      <c r="DV11" s="1">
        <f>[3]Russia!DV$6</f>
        <v>0</v>
      </c>
      <c r="DW11" s="1">
        <f>[3]Russia!DW$6</f>
        <v>0</v>
      </c>
      <c r="DX11" s="1">
        <f>[3]Russia!DX$6</f>
        <v>0</v>
      </c>
      <c r="DY11" s="1">
        <f>[3]Russia!DY$6</f>
        <v>0</v>
      </c>
      <c r="DZ11" s="1">
        <f>[3]Russia!DZ$6</f>
        <v>0</v>
      </c>
      <c r="EA11" s="1">
        <f>[3]Russia!EA$6</f>
        <v>0</v>
      </c>
      <c r="EB11" s="1">
        <f>[3]Russia!EB$6</f>
        <v>0</v>
      </c>
      <c r="EC11" s="1">
        <f>[3]Russia!EC$6</f>
        <v>0</v>
      </c>
      <c r="ED11" s="1">
        <f>[3]Russia!ED$6</f>
        <v>0</v>
      </c>
      <c r="EE11" s="1">
        <f>[3]Russia!EE$6</f>
        <v>0</v>
      </c>
      <c r="EF11" s="1">
        <f>[3]Russia!EF$6</f>
        <v>0</v>
      </c>
      <c r="EG11" s="1">
        <f>[3]Russia!EG$6</f>
        <v>19.650000000000002</v>
      </c>
      <c r="EH11" s="1">
        <f>[3]Russia!EH$6</f>
        <v>0</v>
      </c>
      <c r="EI11" s="1">
        <f>[3]Russia!EI$6</f>
        <v>0</v>
      </c>
      <c r="EJ11" s="1">
        <f>[3]Russia!EJ$6</f>
        <v>0</v>
      </c>
      <c r="EK11" s="1">
        <f>[3]Russia!EK$6</f>
        <v>0</v>
      </c>
      <c r="EL11" s="1">
        <f>[3]Russia!EL$6</f>
        <v>18.830000000000002</v>
      </c>
      <c r="EM11" s="1">
        <f>[3]Russia!EM$6</f>
        <v>0</v>
      </c>
      <c r="EN11" s="1">
        <f>[3]Russia!EN$6</f>
        <v>0</v>
      </c>
      <c r="EO11" s="1">
        <f>[3]Russia!EO$6</f>
        <v>0</v>
      </c>
      <c r="EP11" s="1">
        <f>[3]Russia!EP$6</f>
        <v>0</v>
      </c>
      <c r="EQ11" s="1">
        <f>[3]Russia!EQ$6</f>
        <v>0</v>
      </c>
      <c r="ER11" s="1">
        <f>[3]Russia!ER$6</f>
        <v>0</v>
      </c>
      <c r="ES11" s="1">
        <f>[3]Russia!ES$6</f>
        <v>0</v>
      </c>
      <c r="ET11" s="1">
        <f>[3]Russia!ET$6</f>
        <v>0</v>
      </c>
      <c r="EU11" s="1">
        <f>[3]Russia!EU$6</f>
        <v>0</v>
      </c>
      <c r="EV11" s="1">
        <f>[3]Russia!EV$6</f>
        <v>0</v>
      </c>
      <c r="EW11" s="1">
        <f>[3]Russia!EW$6</f>
        <v>0</v>
      </c>
      <c r="EX11" s="1">
        <f>[3]Russia!EX$6</f>
        <v>0</v>
      </c>
      <c r="EY11" s="1">
        <f>[3]Russia!EY$6</f>
        <v>0</v>
      </c>
      <c r="EZ11" s="1">
        <f>[3]Russia!EZ$6</f>
        <v>0</v>
      </c>
      <c r="FA11" s="1">
        <f>[3]Russia!FA$6</f>
        <v>0</v>
      </c>
      <c r="FB11" s="1">
        <f>[3]Russia!FB$6</f>
        <v>0</v>
      </c>
      <c r="FC11" s="1">
        <f>[3]Russia!FC$6</f>
        <v>0</v>
      </c>
      <c r="FD11" s="1">
        <f>[3]Russia!FD$6</f>
        <v>0</v>
      </c>
      <c r="FE11" s="1">
        <f>[3]Russia!FE$6</f>
        <v>0</v>
      </c>
      <c r="FF11" s="1">
        <f>[3]Russia!FF$6</f>
        <v>0</v>
      </c>
      <c r="FG11" s="1">
        <f>[3]Russia!FG$6</f>
        <v>0</v>
      </c>
      <c r="FH11" s="1">
        <f>[3]Russia!FH$6</f>
        <v>0</v>
      </c>
      <c r="FI11" s="1">
        <f>[3]Russia!FI$6</f>
        <v>0</v>
      </c>
      <c r="FJ11" s="1">
        <f>[3]Russia!FJ$6</f>
        <v>0</v>
      </c>
      <c r="FK11" s="1">
        <f>[3]Russia!FK$6</f>
        <v>0</v>
      </c>
      <c r="FL11" s="1">
        <f>[3]Russia!FL$6</f>
        <v>0</v>
      </c>
      <c r="FM11" s="1">
        <f>[3]Russia!FM$6</f>
        <v>0</v>
      </c>
      <c r="FN11" s="1">
        <f>[3]Russia!FN$6</f>
        <v>0</v>
      </c>
      <c r="FO11" s="1">
        <f>[3]Russia!FO$6</f>
        <v>0</v>
      </c>
      <c r="FP11" s="1">
        <f>[3]Russia!FP$6</f>
        <v>0</v>
      </c>
      <c r="FQ11" s="1">
        <f>[3]Russia!FQ$6</f>
        <v>0</v>
      </c>
      <c r="FR11" s="1">
        <f>[3]Russia!FR$6</f>
        <v>0</v>
      </c>
      <c r="FS11" s="1">
        <f>[3]Russia!FS$6</f>
        <v>0</v>
      </c>
      <c r="FT11" s="1">
        <f>[3]Russia!FT$6</f>
        <v>0</v>
      </c>
      <c r="FU11" s="1">
        <f>[3]Russia!FU$6</f>
        <v>0</v>
      </c>
      <c r="FV11" s="1">
        <f>[3]Russia!FV$6</f>
        <v>0</v>
      </c>
      <c r="FW11" s="1">
        <f>[3]Russia!FW$6</f>
        <v>0</v>
      </c>
      <c r="FX11" s="1">
        <f>[3]Russia!FX$6</f>
        <v>0</v>
      </c>
      <c r="FY11" s="1">
        <f>[3]Russia!FY$6</f>
        <v>0</v>
      </c>
      <c r="FZ11" s="1">
        <f>[3]Russia!FZ$6</f>
        <v>0</v>
      </c>
      <c r="GA11" s="1">
        <f>[3]Russia!GA$6</f>
        <v>0</v>
      </c>
      <c r="GB11" s="1">
        <f>[3]Russia!GB$6</f>
        <v>0</v>
      </c>
      <c r="GC11" s="1">
        <f>[3]Russia!GC$6</f>
        <v>0</v>
      </c>
      <c r="GD11" s="1">
        <f>[3]Russia!GD$6</f>
        <v>0</v>
      </c>
      <c r="GE11" s="1">
        <f>[3]Russia!GE$6</f>
        <v>0</v>
      </c>
      <c r="GF11" s="1">
        <f>[3]Russia!GF$6</f>
        <v>0</v>
      </c>
      <c r="GG11" s="1">
        <f>[3]Russia!GG$6</f>
        <v>0</v>
      </c>
      <c r="GH11" s="1">
        <f>[3]Russia!GH$6</f>
        <v>0</v>
      </c>
      <c r="GI11" s="1">
        <f>[3]Russia!GI$6</f>
        <v>0</v>
      </c>
      <c r="GJ11" s="1">
        <f>[3]Russia!GJ$6</f>
        <v>0</v>
      </c>
      <c r="GK11" s="1">
        <f>[3]Russia!GK$6</f>
        <v>0</v>
      </c>
      <c r="GL11" s="2">
        <f>SUM($B11:GK11)</f>
        <v>102.88000000000001</v>
      </c>
    </row>
    <row r="12" spans="1:194">
      <c r="A12" t="s">
        <v>10</v>
      </c>
      <c r="B12" s="1">
        <f>[3]Serbia!B$6</f>
        <v>0</v>
      </c>
      <c r="C12" s="1">
        <f>[3]Serbia!C$6</f>
        <v>0</v>
      </c>
      <c r="D12" s="1">
        <f>[3]Serbia!D$6</f>
        <v>0</v>
      </c>
      <c r="E12" s="1">
        <f>[3]Serbia!E$6</f>
        <v>0</v>
      </c>
      <c r="F12" s="1">
        <f>[3]Serbia!F$6</f>
        <v>0</v>
      </c>
      <c r="G12" s="1">
        <f>[3]Serbia!G$6</f>
        <v>0</v>
      </c>
      <c r="H12" s="1">
        <f>[3]Serbia!H$6</f>
        <v>0</v>
      </c>
      <c r="I12" s="1">
        <f>[3]Serbia!I$6</f>
        <v>0</v>
      </c>
      <c r="J12" s="1">
        <f>[3]Serbia!J$6</f>
        <v>0</v>
      </c>
      <c r="K12" s="1">
        <f>[3]Serbia!K$6</f>
        <v>0</v>
      </c>
      <c r="L12" s="1">
        <f>[3]Serbia!L$6</f>
        <v>0</v>
      </c>
      <c r="M12" s="1">
        <f>[3]Serbia!M$6</f>
        <v>0</v>
      </c>
      <c r="N12" s="1">
        <f>[3]Serbia!N$6</f>
        <v>0</v>
      </c>
      <c r="O12" s="1">
        <f>[3]Serbia!O$6</f>
        <v>0</v>
      </c>
      <c r="P12" s="1">
        <f>[3]Serbia!P$6</f>
        <v>0</v>
      </c>
      <c r="Q12" s="1">
        <f>[3]Serbia!Q$6</f>
        <v>0</v>
      </c>
      <c r="R12" s="1">
        <f>[3]Serbia!R$6</f>
        <v>0</v>
      </c>
      <c r="S12" s="1">
        <f>[3]Serbia!S$6</f>
        <v>0</v>
      </c>
      <c r="T12" s="1">
        <f>[3]Serbia!T$6</f>
        <v>0</v>
      </c>
      <c r="U12" s="1">
        <f>[3]Serbia!U$6</f>
        <v>0</v>
      </c>
      <c r="V12" s="1">
        <f>[3]Serbia!V$6</f>
        <v>0</v>
      </c>
      <c r="W12" s="1">
        <f>[3]Serbia!W$6</f>
        <v>0</v>
      </c>
      <c r="X12" s="1">
        <f>[3]Serbia!X$6</f>
        <v>0</v>
      </c>
      <c r="Y12" s="1">
        <f>[3]Serbia!Y$6</f>
        <v>0</v>
      </c>
      <c r="Z12" s="1">
        <f>[3]Serbia!Z$6</f>
        <v>0</v>
      </c>
      <c r="AA12" s="1">
        <f>[3]Serbia!AA$6</f>
        <v>0</v>
      </c>
      <c r="AB12" s="1">
        <f>[3]Serbia!AB$6</f>
        <v>0</v>
      </c>
      <c r="AC12" s="1">
        <f>[3]Serbia!AC$6</f>
        <v>0</v>
      </c>
      <c r="AD12" s="1">
        <f>[3]Serbia!AD$6</f>
        <v>0</v>
      </c>
      <c r="AE12" s="1">
        <f>[3]Serbia!AE$6</f>
        <v>0</v>
      </c>
      <c r="AF12" s="1">
        <f>[3]Serbia!AF$6</f>
        <v>0</v>
      </c>
      <c r="AG12" s="1">
        <f>[3]Serbia!AG$6</f>
        <v>0</v>
      </c>
      <c r="AH12" s="1">
        <f>[3]Serbia!AH$6</f>
        <v>0</v>
      </c>
      <c r="AI12" s="1">
        <f>[3]Serbia!AI$6</f>
        <v>0</v>
      </c>
      <c r="AJ12" s="1">
        <f>[3]Serbia!AJ$6</f>
        <v>0</v>
      </c>
      <c r="AK12" s="1">
        <f>[3]Serbia!AK$6</f>
        <v>0</v>
      </c>
      <c r="AL12" s="1">
        <f>[3]Serbia!AL$6</f>
        <v>0</v>
      </c>
      <c r="AM12" s="1">
        <f>[3]Serbia!AM$6</f>
        <v>0</v>
      </c>
      <c r="AN12" s="1">
        <f>[3]Serbia!AN$6</f>
        <v>0</v>
      </c>
      <c r="AO12" s="1">
        <f>[3]Serbia!AO$6</f>
        <v>0</v>
      </c>
      <c r="AP12" s="1">
        <f>[3]Serbia!AP$6</f>
        <v>0</v>
      </c>
      <c r="AQ12" s="1">
        <f>[3]Serbia!AQ$6</f>
        <v>0</v>
      </c>
      <c r="AR12" s="1">
        <f>[3]Serbia!AR$6</f>
        <v>0</v>
      </c>
      <c r="AS12" s="1">
        <f>[3]Serbia!AS$6</f>
        <v>0</v>
      </c>
      <c r="AT12" s="1">
        <f>[3]Serbia!AT$6</f>
        <v>0</v>
      </c>
      <c r="AU12" s="1">
        <f>[3]Serbia!AU$6</f>
        <v>0</v>
      </c>
      <c r="AV12" s="1">
        <f>[3]Serbia!AV$6</f>
        <v>0</v>
      </c>
      <c r="AW12" s="1">
        <f>[3]Serbia!AW$6</f>
        <v>0</v>
      </c>
      <c r="AX12" s="1">
        <f>[3]Serbia!AX$6</f>
        <v>0</v>
      </c>
      <c r="AY12" s="1">
        <f>[3]Serbia!AY$6</f>
        <v>0</v>
      </c>
      <c r="AZ12" s="1">
        <f>[3]Serbia!AZ$6</f>
        <v>0</v>
      </c>
      <c r="BA12" s="1">
        <f>[3]Serbia!BA$6</f>
        <v>0</v>
      </c>
      <c r="BB12" s="1">
        <f>[3]Serbia!BB$6</f>
        <v>0</v>
      </c>
      <c r="BC12" s="1">
        <f>[3]Serbia!BC$6</f>
        <v>0</v>
      </c>
      <c r="BD12" s="1">
        <f>[3]Serbia!BD$6</f>
        <v>0</v>
      </c>
      <c r="BE12" s="1">
        <f>[3]Serbia!BE$6</f>
        <v>0</v>
      </c>
      <c r="BF12" s="1">
        <f>[3]Serbia!BF$6</f>
        <v>0</v>
      </c>
      <c r="BG12" s="1">
        <f>[3]Serbia!BG$6</f>
        <v>0</v>
      </c>
      <c r="BH12" s="1">
        <f>[3]Serbia!BH$6</f>
        <v>0</v>
      </c>
      <c r="BI12" s="1">
        <f>[3]Serbia!BI$6</f>
        <v>0</v>
      </c>
      <c r="BJ12" s="1">
        <f>[3]Serbia!BJ$6</f>
        <v>0</v>
      </c>
      <c r="BK12" s="1">
        <f>[3]Serbia!BK$6</f>
        <v>0</v>
      </c>
      <c r="BL12" s="1">
        <f>[3]Serbia!BL$6</f>
        <v>0</v>
      </c>
      <c r="BM12" s="1">
        <f>[3]Serbia!BM$6</f>
        <v>0</v>
      </c>
      <c r="BN12" s="1">
        <f>[3]Serbia!BN$6</f>
        <v>0</v>
      </c>
      <c r="BO12" s="1">
        <f>[3]Serbia!BO$6</f>
        <v>0</v>
      </c>
      <c r="BP12" s="1">
        <f>[3]Serbia!BP$6</f>
        <v>0</v>
      </c>
      <c r="BQ12" s="1">
        <f>[3]Serbia!BQ$6</f>
        <v>0</v>
      </c>
      <c r="BR12" s="1">
        <f>[3]Serbia!BR$6</f>
        <v>0</v>
      </c>
      <c r="BS12" s="1">
        <f>[3]Serbia!BS$6</f>
        <v>0</v>
      </c>
      <c r="BT12" s="1">
        <f>[3]Serbia!BT$6</f>
        <v>0</v>
      </c>
      <c r="BU12" s="1">
        <f>[3]Serbia!BU$6</f>
        <v>0</v>
      </c>
      <c r="BV12" s="1">
        <f>[3]Serbia!BV$6</f>
        <v>0</v>
      </c>
      <c r="BW12" s="1">
        <f>[3]Serbia!BW$6</f>
        <v>0</v>
      </c>
      <c r="BX12" s="1">
        <f>[3]Serbia!BX$6</f>
        <v>0</v>
      </c>
      <c r="BY12" s="1">
        <f>[3]Serbia!BY$6</f>
        <v>0</v>
      </c>
      <c r="BZ12" s="1">
        <f>[3]Serbia!BZ$6</f>
        <v>0</v>
      </c>
      <c r="CA12" s="1">
        <f>[3]Serbia!CA$6</f>
        <v>0</v>
      </c>
      <c r="CB12" s="1">
        <f>[3]Serbia!CB$6</f>
        <v>0</v>
      </c>
      <c r="CC12" s="1">
        <f>[3]Serbia!CC$6</f>
        <v>0</v>
      </c>
      <c r="CD12" s="1">
        <f>[3]Serbia!CD$6</f>
        <v>0</v>
      </c>
      <c r="CE12" s="1">
        <f>[3]Serbia!CE$6</f>
        <v>0</v>
      </c>
      <c r="CF12" s="1">
        <f>[3]Serbia!CF$6</f>
        <v>0</v>
      </c>
      <c r="CG12" s="1">
        <f>[3]Serbia!CG$6</f>
        <v>0</v>
      </c>
      <c r="CH12" s="1">
        <f>[3]Serbia!CH$6</f>
        <v>0</v>
      </c>
      <c r="CI12" s="1">
        <f>[3]Serbia!CI$6</f>
        <v>0</v>
      </c>
      <c r="CJ12" s="1">
        <f>[3]Serbia!CJ$6</f>
        <v>0</v>
      </c>
      <c r="CK12" s="1">
        <f>[3]Serbia!CK$6</f>
        <v>0</v>
      </c>
      <c r="CL12" s="1">
        <f>[3]Serbia!CL$6</f>
        <v>0</v>
      </c>
      <c r="CM12" s="1">
        <f>[3]Serbia!CM$6</f>
        <v>0</v>
      </c>
      <c r="CN12" s="1">
        <f>[3]Serbia!CN$6</f>
        <v>0</v>
      </c>
      <c r="CO12" s="1">
        <f>[3]Serbia!CO$6</f>
        <v>0</v>
      </c>
      <c r="CP12" s="1">
        <f>[3]Serbia!CP$6</f>
        <v>0</v>
      </c>
      <c r="CQ12" s="1">
        <f>[3]Serbia!CQ$6</f>
        <v>0</v>
      </c>
      <c r="CR12" s="1">
        <f>[3]Serbia!CR$6</f>
        <v>0</v>
      </c>
      <c r="CS12" s="1">
        <f>[3]Serbia!CS$6</f>
        <v>0</v>
      </c>
      <c r="CT12" s="1">
        <f>[3]Serbia!CT$6</f>
        <v>0</v>
      </c>
      <c r="CU12" s="1">
        <f>[3]Serbia!CU$6</f>
        <v>0</v>
      </c>
      <c r="CV12" s="1">
        <f>[3]Serbia!CV$6</f>
        <v>0</v>
      </c>
      <c r="CW12" s="1">
        <f>[3]Serbia!CW$6</f>
        <v>0</v>
      </c>
      <c r="CX12" s="1">
        <f>[3]Serbia!CX$6</f>
        <v>0</v>
      </c>
      <c r="CY12" s="1">
        <f>[3]Serbia!CY$6</f>
        <v>0</v>
      </c>
      <c r="CZ12" s="1">
        <f>[3]Serbia!CZ$6</f>
        <v>0</v>
      </c>
      <c r="DA12" s="1">
        <f>[3]Serbia!DA$6</f>
        <v>0</v>
      </c>
      <c r="DB12" s="1">
        <f>[3]Serbia!DB$6</f>
        <v>0</v>
      </c>
      <c r="DC12" s="1">
        <f>[3]Serbia!DC$6</f>
        <v>0</v>
      </c>
      <c r="DD12" s="1">
        <f>[3]Serbia!DD$6</f>
        <v>0</v>
      </c>
      <c r="DE12" s="1">
        <f>[3]Serbia!DE$6</f>
        <v>0</v>
      </c>
      <c r="DF12" s="1">
        <f>[3]Serbia!DF$6</f>
        <v>0</v>
      </c>
      <c r="DG12" s="1">
        <f>[3]Serbia!DG$6</f>
        <v>0</v>
      </c>
      <c r="DH12" s="1">
        <f>[3]Serbia!DH$6</f>
        <v>0</v>
      </c>
      <c r="DI12" s="1">
        <f>[3]Serbia!DI$6</f>
        <v>0</v>
      </c>
      <c r="DJ12" s="1">
        <f>[3]Serbia!DJ$6</f>
        <v>0</v>
      </c>
      <c r="DK12" s="1">
        <f>[3]Serbia!DK$6</f>
        <v>0</v>
      </c>
      <c r="DL12" s="1">
        <f>[3]Serbia!DL$6</f>
        <v>0</v>
      </c>
      <c r="DM12" s="1">
        <f>[3]Serbia!DM$6</f>
        <v>0</v>
      </c>
      <c r="DN12" s="1">
        <f>[3]Serbia!DN$6</f>
        <v>0</v>
      </c>
      <c r="DO12" s="1">
        <f>[3]Serbia!DO$6</f>
        <v>0</v>
      </c>
      <c r="DP12" s="1">
        <f>[3]Serbia!DP$6</f>
        <v>0</v>
      </c>
      <c r="DQ12" s="1">
        <f>[3]Serbia!DQ$6</f>
        <v>0</v>
      </c>
      <c r="DR12" s="1">
        <f>[3]Serbia!DR$6</f>
        <v>0</v>
      </c>
      <c r="DS12" s="1">
        <f>[3]Serbia!DS$6</f>
        <v>0</v>
      </c>
      <c r="DT12" s="1">
        <f>[3]Serbia!DT$6</f>
        <v>0</v>
      </c>
      <c r="DU12" s="1">
        <f>[3]Serbia!DU$6</f>
        <v>0</v>
      </c>
      <c r="DV12" s="1">
        <f>[3]Serbia!DV$6</f>
        <v>0</v>
      </c>
      <c r="DW12" s="1">
        <f>[3]Serbia!DW$6</f>
        <v>0</v>
      </c>
      <c r="DX12" s="1">
        <f>[3]Serbia!DX$6</f>
        <v>0</v>
      </c>
      <c r="DY12" s="1">
        <f>[3]Serbia!DY$6</f>
        <v>0</v>
      </c>
      <c r="DZ12" s="1">
        <f>[3]Serbia!DZ$6</f>
        <v>0</v>
      </c>
      <c r="EA12" s="1">
        <f>[3]Serbia!EA$6</f>
        <v>0</v>
      </c>
      <c r="EB12" s="1">
        <f>[3]Serbia!EB$6</f>
        <v>0</v>
      </c>
      <c r="EC12" s="1">
        <f>[3]Serbia!EC$6</f>
        <v>0</v>
      </c>
      <c r="ED12" s="1">
        <f>[3]Serbia!ED$6</f>
        <v>0</v>
      </c>
      <c r="EE12" s="1">
        <f>[3]Serbia!EE$6</f>
        <v>0</v>
      </c>
      <c r="EF12" s="1">
        <f>[3]Serbia!EF$6</f>
        <v>0</v>
      </c>
      <c r="EG12" s="1">
        <f>[3]Serbia!EG$6</f>
        <v>0</v>
      </c>
      <c r="EH12" s="1">
        <f>[3]Serbia!EH$6</f>
        <v>0</v>
      </c>
      <c r="EI12" s="1">
        <f>[3]Serbia!EI$6</f>
        <v>0</v>
      </c>
      <c r="EJ12" s="1">
        <f>[3]Serbia!EJ$6</f>
        <v>0</v>
      </c>
      <c r="EK12" s="1">
        <f>[3]Serbia!EK$6</f>
        <v>0</v>
      </c>
      <c r="EL12" s="1">
        <f>[3]Serbia!EL$6</f>
        <v>0</v>
      </c>
      <c r="EM12" s="1">
        <f>[3]Serbia!EM$6</f>
        <v>0</v>
      </c>
      <c r="EN12" s="1">
        <f>[3]Serbia!EN$6</f>
        <v>0</v>
      </c>
      <c r="EO12" s="1">
        <f>[3]Serbia!EO$6</f>
        <v>0</v>
      </c>
      <c r="EP12" s="1">
        <f>[3]Serbia!EP$6</f>
        <v>0</v>
      </c>
      <c r="EQ12" s="1">
        <f>[3]Serbia!EQ$6</f>
        <v>0</v>
      </c>
      <c r="ER12" s="1">
        <f>[3]Serbia!ER$6</f>
        <v>0</v>
      </c>
      <c r="ES12" s="1">
        <f>[3]Serbia!ES$6</f>
        <v>0</v>
      </c>
      <c r="ET12" s="1">
        <f>[3]Serbia!ET$6</f>
        <v>0</v>
      </c>
      <c r="EU12" s="1">
        <f>[3]Serbia!EU$6</f>
        <v>0</v>
      </c>
      <c r="EV12" s="1">
        <f>[3]Serbia!EV$6</f>
        <v>0</v>
      </c>
      <c r="EW12" s="1">
        <f>[3]Serbia!EW$6</f>
        <v>0</v>
      </c>
      <c r="EX12" s="1">
        <f>[3]Serbia!EX$6</f>
        <v>0</v>
      </c>
      <c r="EY12" s="1">
        <f>[3]Serbia!EY$6</f>
        <v>0</v>
      </c>
      <c r="EZ12" s="1">
        <f>[3]Serbia!EZ$6</f>
        <v>0</v>
      </c>
      <c r="FA12" s="1">
        <f>[3]Serbia!FA$6</f>
        <v>0</v>
      </c>
      <c r="FB12" s="1">
        <f>[3]Serbia!FB$6</f>
        <v>0</v>
      </c>
      <c r="FC12" s="1">
        <f>[3]Serbia!FC$6</f>
        <v>0</v>
      </c>
      <c r="FD12" s="1">
        <f>[3]Serbia!FD$6</f>
        <v>0</v>
      </c>
      <c r="FE12" s="1">
        <f>[3]Serbia!FE$6</f>
        <v>0</v>
      </c>
      <c r="FF12" s="1">
        <f>[3]Serbia!FF$6</f>
        <v>0</v>
      </c>
      <c r="FG12" s="1">
        <f>[3]Serbia!FG$6</f>
        <v>0</v>
      </c>
      <c r="FH12" s="1">
        <f>[3]Serbia!FH$6</f>
        <v>0</v>
      </c>
      <c r="FI12" s="1">
        <f>[3]Serbia!FI$6</f>
        <v>0</v>
      </c>
      <c r="FJ12" s="1">
        <f>[3]Serbia!FJ$6</f>
        <v>0</v>
      </c>
      <c r="FK12" s="1">
        <f>[3]Serbia!FK$6</f>
        <v>0</v>
      </c>
      <c r="FL12" s="1">
        <f>[3]Serbia!FL$6</f>
        <v>0</v>
      </c>
      <c r="FM12" s="1">
        <f>[3]Serbia!FM$6</f>
        <v>0</v>
      </c>
      <c r="FN12" s="1">
        <f>[3]Serbia!FN$6</f>
        <v>0</v>
      </c>
      <c r="FO12" s="1">
        <f>[3]Serbia!FO$6</f>
        <v>0</v>
      </c>
      <c r="FP12" s="1">
        <f>[3]Serbia!FP$6</f>
        <v>0</v>
      </c>
      <c r="FQ12" s="1">
        <f>[3]Serbia!FQ$6</f>
        <v>0</v>
      </c>
      <c r="FR12" s="1">
        <f>[3]Serbia!FR$6</f>
        <v>0</v>
      </c>
      <c r="FS12" s="1">
        <f>[3]Serbia!FS$6</f>
        <v>0</v>
      </c>
      <c r="FT12" s="1">
        <f>[3]Serbia!FT$6</f>
        <v>0</v>
      </c>
      <c r="FU12" s="1">
        <f>[3]Serbia!FU$6</f>
        <v>0</v>
      </c>
      <c r="FV12" s="1">
        <f>[3]Serbia!FV$6</f>
        <v>0</v>
      </c>
      <c r="FW12" s="1">
        <f>[3]Serbia!FW$6</f>
        <v>0</v>
      </c>
      <c r="FX12" s="1">
        <f>[3]Serbia!FX$6</f>
        <v>0</v>
      </c>
      <c r="FY12" s="1">
        <f>[3]Serbia!FY$6</f>
        <v>0</v>
      </c>
      <c r="FZ12" s="1">
        <f>[3]Serbia!FZ$6</f>
        <v>0</v>
      </c>
      <c r="GA12" s="1">
        <f>[3]Serbia!GA$6</f>
        <v>0</v>
      </c>
      <c r="GB12" s="1">
        <f>[3]Serbia!GB$6</f>
        <v>0</v>
      </c>
      <c r="GC12" s="1">
        <f>[3]Serbia!GC$6</f>
        <v>0</v>
      </c>
      <c r="GD12" s="1">
        <f>[3]Serbia!GD$6</f>
        <v>0</v>
      </c>
      <c r="GE12" s="1">
        <f>[3]Serbia!GE$6</f>
        <v>0</v>
      </c>
      <c r="GF12" s="1">
        <f>[3]Serbia!GF$6</f>
        <v>0</v>
      </c>
      <c r="GG12" s="1">
        <f>[3]Serbia!GG$6</f>
        <v>0</v>
      </c>
      <c r="GH12" s="1">
        <f>[3]Serbia!GH$6</f>
        <v>0</v>
      </c>
      <c r="GI12" s="1">
        <f>[3]Serbia!GI$6</f>
        <v>0</v>
      </c>
      <c r="GJ12" s="1">
        <f>[3]Serbia!GJ$6</f>
        <v>0</v>
      </c>
      <c r="GK12" s="1">
        <f>[3]Serbia!GK$6</f>
        <v>0</v>
      </c>
      <c r="GL12" s="2">
        <f>SUM($B12:GK12)</f>
        <v>0</v>
      </c>
    </row>
    <row r="13" spans="1:194">
      <c r="A13" t="s">
        <v>6</v>
      </c>
      <c r="B13" s="1">
        <f>[3]SouthAfrica!B$6</f>
        <v>0</v>
      </c>
      <c r="C13" s="1">
        <f>[3]SouthAfrica!C$6</f>
        <v>0</v>
      </c>
      <c r="D13" s="1">
        <f>[3]SouthAfrica!D$6</f>
        <v>0</v>
      </c>
      <c r="E13" s="1">
        <f>[3]SouthAfrica!E$6</f>
        <v>0</v>
      </c>
      <c r="F13" s="1">
        <f>[3]SouthAfrica!F$6</f>
        <v>0</v>
      </c>
      <c r="G13" s="1">
        <f>[3]SouthAfrica!G$6</f>
        <v>0</v>
      </c>
      <c r="H13" s="1">
        <f>[3]SouthAfrica!H$6</f>
        <v>0</v>
      </c>
      <c r="I13" s="1">
        <f>[3]SouthAfrica!I$6</f>
        <v>0</v>
      </c>
      <c r="J13" s="1">
        <f>[3]SouthAfrica!J$6</f>
        <v>0</v>
      </c>
      <c r="K13" s="1">
        <f>[3]SouthAfrica!K$6</f>
        <v>0</v>
      </c>
      <c r="L13" s="1">
        <f>[3]SouthAfrica!L$6</f>
        <v>0</v>
      </c>
      <c r="M13" s="1">
        <f>[3]SouthAfrica!M$6</f>
        <v>0</v>
      </c>
      <c r="N13" s="1">
        <f>[3]SouthAfrica!N$6</f>
        <v>0</v>
      </c>
      <c r="O13" s="1">
        <f>[3]SouthAfrica!O$6</f>
        <v>0</v>
      </c>
      <c r="P13" s="1">
        <f>[3]SouthAfrica!P$6</f>
        <v>0</v>
      </c>
      <c r="Q13" s="1">
        <f>[3]SouthAfrica!Q$6</f>
        <v>0</v>
      </c>
      <c r="R13" s="1">
        <f>[3]SouthAfrica!R$6</f>
        <v>0</v>
      </c>
      <c r="S13" s="1">
        <f>[3]SouthAfrica!S$6</f>
        <v>0</v>
      </c>
      <c r="T13" s="1">
        <f>[3]SouthAfrica!T$6</f>
        <v>0</v>
      </c>
      <c r="U13" s="1">
        <f>[3]SouthAfrica!U$6</f>
        <v>0</v>
      </c>
      <c r="V13" s="1">
        <f>[3]SouthAfrica!V$6</f>
        <v>0</v>
      </c>
      <c r="W13" s="1">
        <f>[3]SouthAfrica!W$6</f>
        <v>0</v>
      </c>
      <c r="X13" s="1">
        <f>[3]SouthAfrica!X$6</f>
        <v>0</v>
      </c>
      <c r="Y13" s="1">
        <f>[3]SouthAfrica!Y$6</f>
        <v>0</v>
      </c>
      <c r="Z13" s="1">
        <f>[3]SouthAfrica!Z$6</f>
        <v>0</v>
      </c>
      <c r="AA13" s="1">
        <f>[3]SouthAfrica!AA$6</f>
        <v>0</v>
      </c>
      <c r="AB13" s="1">
        <f>[3]SouthAfrica!AB$6</f>
        <v>0</v>
      </c>
      <c r="AC13" s="1">
        <f>[3]SouthAfrica!AC$6</f>
        <v>0</v>
      </c>
      <c r="AD13" s="1">
        <f>[3]SouthAfrica!AD$6</f>
        <v>0</v>
      </c>
      <c r="AE13" s="1">
        <f>[3]SouthAfrica!AE$6</f>
        <v>0</v>
      </c>
      <c r="AF13" s="1">
        <f>[3]SouthAfrica!AF$6</f>
        <v>0</v>
      </c>
      <c r="AG13" s="1">
        <f>[3]SouthAfrica!AG$6</f>
        <v>0</v>
      </c>
      <c r="AH13" s="1">
        <f>[3]SouthAfrica!AH$6</f>
        <v>0</v>
      </c>
      <c r="AI13" s="1">
        <f>[3]SouthAfrica!AI$6</f>
        <v>0</v>
      </c>
      <c r="AJ13" s="1">
        <f>[3]SouthAfrica!AJ$6</f>
        <v>0</v>
      </c>
      <c r="AK13" s="1">
        <f>[3]SouthAfrica!AK$6</f>
        <v>0</v>
      </c>
      <c r="AL13" s="1">
        <f>[3]SouthAfrica!AL$6</f>
        <v>0</v>
      </c>
      <c r="AM13" s="1">
        <f>[3]SouthAfrica!AM$6</f>
        <v>0</v>
      </c>
      <c r="AN13" s="1">
        <f>[3]SouthAfrica!AN$6</f>
        <v>0</v>
      </c>
      <c r="AO13" s="1">
        <f>[3]SouthAfrica!AO$6</f>
        <v>0</v>
      </c>
      <c r="AP13" s="1">
        <f>[3]SouthAfrica!AP$6</f>
        <v>0</v>
      </c>
      <c r="AQ13" s="1">
        <f>[3]SouthAfrica!AQ$6</f>
        <v>0</v>
      </c>
      <c r="AR13" s="1">
        <f>[3]SouthAfrica!AR$6</f>
        <v>0</v>
      </c>
      <c r="AS13" s="1">
        <f>[3]SouthAfrica!AS$6</f>
        <v>0</v>
      </c>
      <c r="AT13" s="1">
        <f>[3]SouthAfrica!AT$6</f>
        <v>0</v>
      </c>
      <c r="AU13" s="1">
        <f>[3]SouthAfrica!AU$6</f>
        <v>0</v>
      </c>
      <c r="AV13" s="1">
        <f>[3]SouthAfrica!AV$6</f>
        <v>0</v>
      </c>
      <c r="AW13" s="1">
        <f>[3]SouthAfrica!AW$6</f>
        <v>0</v>
      </c>
      <c r="AX13" s="1">
        <f>[3]SouthAfrica!AX$6</f>
        <v>0</v>
      </c>
      <c r="AY13" s="1">
        <f>[3]SouthAfrica!AY$6</f>
        <v>0</v>
      </c>
      <c r="AZ13" s="1">
        <f>[3]SouthAfrica!AZ$6</f>
        <v>0</v>
      </c>
      <c r="BA13" s="1">
        <f>[3]SouthAfrica!BA$6</f>
        <v>0</v>
      </c>
      <c r="BB13" s="1">
        <f>[3]SouthAfrica!BB$6</f>
        <v>0</v>
      </c>
      <c r="BC13" s="1">
        <f>[3]SouthAfrica!BC$6</f>
        <v>0</v>
      </c>
      <c r="BD13" s="1">
        <f>[3]SouthAfrica!BD$6</f>
        <v>0</v>
      </c>
      <c r="BE13" s="1">
        <f>[3]SouthAfrica!BE$6</f>
        <v>0</v>
      </c>
      <c r="BF13" s="1">
        <f>[3]SouthAfrica!BF$6</f>
        <v>0</v>
      </c>
      <c r="BG13" s="1">
        <f>[3]SouthAfrica!BG$6</f>
        <v>0</v>
      </c>
      <c r="BH13" s="1">
        <f>[3]SouthAfrica!BH$6</f>
        <v>0</v>
      </c>
      <c r="BI13" s="1">
        <f>[3]SouthAfrica!BI$6</f>
        <v>0</v>
      </c>
      <c r="BJ13" s="1">
        <f>[3]SouthAfrica!BJ$6</f>
        <v>0</v>
      </c>
      <c r="BK13" s="1">
        <f>[3]SouthAfrica!BK$6</f>
        <v>0</v>
      </c>
      <c r="BL13" s="1">
        <f>[3]SouthAfrica!BL$6</f>
        <v>0</v>
      </c>
      <c r="BM13" s="1">
        <f>[3]SouthAfrica!BM$6</f>
        <v>0</v>
      </c>
      <c r="BN13" s="1">
        <f>[3]SouthAfrica!BN$6</f>
        <v>0</v>
      </c>
      <c r="BO13" s="1">
        <f>[3]SouthAfrica!BO$6</f>
        <v>0</v>
      </c>
      <c r="BP13" s="1">
        <f>[3]SouthAfrica!BP$6</f>
        <v>0</v>
      </c>
      <c r="BQ13" s="1">
        <f>[3]SouthAfrica!BQ$6</f>
        <v>0</v>
      </c>
      <c r="BR13" s="1">
        <f>[3]SouthAfrica!BR$6</f>
        <v>0</v>
      </c>
      <c r="BS13" s="1">
        <f>[3]SouthAfrica!BS$6</f>
        <v>0</v>
      </c>
      <c r="BT13" s="1">
        <f>[3]SouthAfrica!BT$6</f>
        <v>0</v>
      </c>
      <c r="BU13" s="1">
        <f>[3]SouthAfrica!BU$6</f>
        <v>0</v>
      </c>
      <c r="BV13" s="1">
        <f>[3]SouthAfrica!BV$6</f>
        <v>0</v>
      </c>
      <c r="BW13" s="1">
        <f>[3]SouthAfrica!BW$6</f>
        <v>0</v>
      </c>
      <c r="BX13" s="1">
        <f>[3]SouthAfrica!BX$6</f>
        <v>0</v>
      </c>
      <c r="BY13" s="1">
        <f>[3]SouthAfrica!BY$6</f>
        <v>0</v>
      </c>
      <c r="BZ13" s="1">
        <f>[3]SouthAfrica!BZ$6</f>
        <v>0</v>
      </c>
      <c r="CA13" s="1">
        <f>[3]SouthAfrica!CA$6</f>
        <v>0</v>
      </c>
      <c r="CB13" s="1">
        <f>[3]SouthAfrica!CB$6</f>
        <v>0</v>
      </c>
      <c r="CC13" s="1">
        <f>[3]SouthAfrica!CC$6</f>
        <v>0</v>
      </c>
      <c r="CD13" s="1">
        <f>[3]SouthAfrica!CD$6</f>
        <v>0</v>
      </c>
      <c r="CE13" s="1">
        <f>[3]SouthAfrica!CE$6</f>
        <v>0</v>
      </c>
      <c r="CF13" s="1">
        <f>[3]SouthAfrica!CF$6</f>
        <v>0</v>
      </c>
      <c r="CG13" s="1">
        <f>[3]SouthAfrica!CG$6</f>
        <v>0</v>
      </c>
      <c r="CH13" s="1">
        <f>[3]SouthAfrica!CH$6</f>
        <v>0</v>
      </c>
      <c r="CI13" s="1">
        <f>[3]SouthAfrica!CI$6</f>
        <v>0</v>
      </c>
      <c r="CJ13" s="1">
        <f>[3]SouthAfrica!CJ$6</f>
        <v>0</v>
      </c>
      <c r="CK13" s="1">
        <f>[3]SouthAfrica!CK$6</f>
        <v>0</v>
      </c>
      <c r="CL13" s="1">
        <f>[3]SouthAfrica!CL$6</f>
        <v>0</v>
      </c>
      <c r="CM13" s="1">
        <f>[3]SouthAfrica!CM$6</f>
        <v>0</v>
      </c>
      <c r="CN13" s="1">
        <f>[3]SouthAfrica!CN$6</f>
        <v>0</v>
      </c>
      <c r="CO13" s="1">
        <f>[3]SouthAfrica!CO$6</f>
        <v>0</v>
      </c>
      <c r="CP13" s="1">
        <f>[3]SouthAfrica!CP$6</f>
        <v>0</v>
      </c>
      <c r="CQ13" s="1">
        <f>[3]SouthAfrica!CQ$6</f>
        <v>0</v>
      </c>
      <c r="CR13" s="1">
        <f>[3]SouthAfrica!CR$6</f>
        <v>0</v>
      </c>
      <c r="CS13" s="1">
        <f>[3]SouthAfrica!CS$6</f>
        <v>0</v>
      </c>
      <c r="CT13" s="1">
        <f>[3]SouthAfrica!CT$6</f>
        <v>0</v>
      </c>
      <c r="CU13" s="1">
        <f>[3]SouthAfrica!CU$6</f>
        <v>0</v>
      </c>
      <c r="CV13" s="1">
        <f>[3]SouthAfrica!CV$6</f>
        <v>0</v>
      </c>
      <c r="CW13" s="1">
        <f>[3]SouthAfrica!CW$6</f>
        <v>0</v>
      </c>
      <c r="CX13" s="1">
        <f>[3]SouthAfrica!CX$6</f>
        <v>0</v>
      </c>
      <c r="CY13" s="1">
        <f>[3]SouthAfrica!CY$6</f>
        <v>0</v>
      </c>
      <c r="CZ13" s="1">
        <f>[3]SouthAfrica!CZ$6</f>
        <v>0</v>
      </c>
      <c r="DA13" s="1">
        <f>[3]SouthAfrica!DA$6</f>
        <v>0</v>
      </c>
      <c r="DB13" s="1">
        <f>[3]SouthAfrica!DB$6</f>
        <v>0</v>
      </c>
      <c r="DC13" s="1">
        <f>[3]SouthAfrica!DC$6</f>
        <v>0</v>
      </c>
      <c r="DD13" s="1">
        <f>[3]SouthAfrica!DD$6</f>
        <v>0</v>
      </c>
      <c r="DE13" s="1">
        <f>[3]SouthAfrica!DE$6</f>
        <v>0</v>
      </c>
      <c r="DF13" s="1">
        <f>[3]SouthAfrica!DF$6</f>
        <v>0</v>
      </c>
      <c r="DG13" s="1">
        <f>[3]SouthAfrica!DG$6</f>
        <v>0</v>
      </c>
      <c r="DH13" s="1">
        <f>[3]SouthAfrica!DH$6</f>
        <v>0</v>
      </c>
      <c r="DI13" s="1">
        <f>[3]SouthAfrica!DI$6</f>
        <v>0</v>
      </c>
      <c r="DJ13" s="1">
        <f>[3]SouthAfrica!DJ$6</f>
        <v>0</v>
      </c>
      <c r="DK13" s="1">
        <f>[3]SouthAfrica!DK$6</f>
        <v>0</v>
      </c>
      <c r="DL13" s="1">
        <f>[3]SouthAfrica!DL$6</f>
        <v>0</v>
      </c>
      <c r="DM13" s="1">
        <f>[3]SouthAfrica!DM$6</f>
        <v>0</v>
      </c>
      <c r="DN13" s="1">
        <f>[3]SouthAfrica!DN$6</f>
        <v>0</v>
      </c>
      <c r="DO13" s="1">
        <f>[3]SouthAfrica!DO$6</f>
        <v>0</v>
      </c>
      <c r="DP13" s="1">
        <f>[3]SouthAfrica!DP$6</f>
        <v>0</v>
      </c>
      <c r="DQ13" s="1">
        <f>[3]SouthAfrica!DQ$6</f>
        <v>0</v>
      </c>
      <c r="DR13" s="1">
        <f>[3]SouthAfrica!DR$6</f>
        <v>0</v>
      </c>
      <c r="DS13" s="1">
        <f>[3]SouthAfrica!DS$6</f>
        <v>0</v>
      </c>
      <c r="DT13" s="1">
        <f>[3]SouthAfrica!DT$6</f>
        <v>0</v>
      </c>
      <c r="DU13" s="1">
        <f>[3]SouthAfrica!DU$6</f>
        <v>0</v>
      </c>
      <c r="DV13" s="1">
        <f>[3]SouthAfrica!DV$6</f>
        <v>0</v>
      </c>
      <c r="DW13" s="1">
        <f>[3]SouthAfrica!DW$6</f>
        <v>0</v>
      </c>
      <c r="DX13" s="1">
        <f>[3]SouthAfrica!DX$6</f>
        <v>0</v>
      </c>
      <c r="DY13" s="1">
        <f>[3]SouthAfrica!DY$6</f>
        <v>0</v>
      </c>
      <c r="DZ13" s="1">
        <f>[3]SouthAfrica!DZ$6</f>
        <v>0</v>
      </c>
      <c r="EA13" s="1">
        <f>[3]SouthAfrica!EA$6</f>
        <v>0</v>
      </c>
      <c r="EB13" s="1">
        <f>[3]SouthAfrica!EB$6</f>
        <v>0</v>
      </c>
      <c r="EC13" s="1">
        <f>[3]SouthAfrica!EC$6</f>
        <v>0</v>
      </c>
      <c r="ED13" s="1">
        <f>[3]SouthAfrica!ED$6</f>
        <v>0</v>
      </c>
      <c r="EE13" s="1">
        <f>[3]SouthAfrica!EE$6</f>
        <v>0</v>
      </c>
      <c r="EF13" s="1">
        <f>[3]SouthAfrica!EF$6</f>
        <v>0</v>
      </c>
      <c r="EG13" s="1">
        <f>[3]SouthAfrica!EG$6</f>
        <v>0</v>
      </c>
      <c r="EH13" s="1">
        <f>[3]SouthAfrica!EH$6</f>
        <v>0</v>
      </c>
      <c r="EI13" s="1">
        <f>[3]SouthAfrica!EI$6</f>
        <v>0</v>
      </c>
      <c r="EJ13" s="1">
        <f>[3]SouthAfrica!EJ$6</f>
        <v>0</v>
      </c>
      <c r="EK13" s="1">
        <f>[3]SouthAfrica!EK$6</f>
        <v>0</v>
      </c>
      <c r="EL13" s="1">
        <f>[3]SouthAfrica!EL$6</f>
        <v>0</v>
      </c>
      <c r="EM13" s="1">
        <f>[3]SouthAfrica!EM$6</f>
        <v>0</v>
      </c>
      <c r="EN13" s="1">
        <f>[3]SouthAfrica!EN$6</f>
        <v>0</v>
      </c>
      <c r="EO13" s="1">
        <f>[3]SouthAfrica!EO$6</f>
        <v>0</v>
      </c>
      <c r="EP13" s="1">
        <f>[3]SouthAfrica!EP$6</f>
        <v>0</v>
      </c>
      <c r="EQ13" s="1">
        <f>[3]SouthAfrica!EQ$6</f>
        <v>0</v>
      </c>
      <c r="ER13" s="1">
        <f>[3]SouthAfrica!ER$6</f>
        <v>0</v>
      </c>
      <c r="ES13" s="1">
        <f>[3]SouthAfrica!ES$6</f>
        <v>0</v>
      </c>
      <c r="ET13" s="1">
        <f>[3]SouthAfrica!ET$6</f>
        <v>0</v>
      </c>
      <c r="EU13" s="1">
        <f>[3]SouthAfrica!EU$6</f>
        <v>0</v>
      </c>
      <c r="EV13" s="1">
        <f>[3]SouthAfrica!EV$6</f>
        <v>0</v>
      </c>
      <c r="EW13" s="1">
        <f>[3]SouthAfrica!EW$6</f>
        <v>0</v>
      </c>
      <c r="EX13" s="1">
        <f>[3]SouthAfrica!EX$6</f>
        <v>0</v>
      </c>
      <c r="EY13" s="1">
        <f>[3]SouthAfrica!EY$6</f>
        <v>0</v>
      </c>
      <c r="EZ13" s="1">
        <f>[3]SouthAfrica!EZ$6</f>
        <v>0</v>
      </c>
      <c r="FA13" s="1">
        <f>[3]SouthAfrica!FA$6</f>
        <v>0</v>
      </c>
      <c r="FB13" s="1">
        <f>[3]SouthAfrica!FB$6</f>
        <v>0</v>
      </c>
      <c r="FC13" s="1">
        <f>[3]SouthAfrica!FC$6</f>
        <v>0</v>
      </c>
      <c r="FD13" s="1">
        <f>[3]SouthAfrica!FD$6</f>
        <v>0</v>
      </c>
      <c r="FE13" s="1">
        <f>[3]SouthAfrica!FE$6</f>
        <v>0</v>
      </c>
      <c r="FF13" s="1">
        <f>[3]SouthAfrica!FF$6</f>
        <v>0</v>
      </c>
      <c r="FG13" s="1">
        <f>[3]SouthAfrica!FG$6</f>
        <v>0</v>
      </c>
      <c r="FH13" s="1">
        <f>[3]SouthAfrica!FH$6</f>
        <v>0</v>
      </c>
      <c r="FI13" s="1">
        <f>[3]SouthAfrica!FI$6</f>
        <v>0</v>
      </c>
      <c r="FJ13" s="1">
        <f>[3]SouthAfrica!FJ$6</f>
        <v>0</v>
      </c>
      <c r="FK13" s="1">
        <f>[3]SouthAfrica!FK$6</f>
        <v>0</v>
      </c>
      <c r="FL13" s="1">
        <f>[3]SouthAfrica!FL$6</f>
        <v>0</v>
      </c>
      <c r="FM13" s="1">
        <f>[3]SouthAfrica!FM$6</f>
        <v>0</v>
      </c>
      <c r="FN13" s="1">
        <f>[3]SouthAfrica!FN$6</f>
        <v>0</v>
      </c>
      <c r="FO13" s="1">
        <f>[3]SouthAfrica!FO$6</f>
        <v>0</v>
      </c>
      <c r="FP13" s="1">
        <f>[3]SouthAfrica!FP$6</f>
        <v>0</v>
      </c>
      <c r="FQ13" s="1">
        <f>[3]SouthAfrica!FQ$6</f>
        <v>0</v>
      </c>
      <c r="FR13" s="1">
        <f>[3]SouthAfrica!FR$6</f>
        <v>0</v>
      </c>
      <c r="FS13" s="1">
        <f>[3]SouthAfrica!FS$6</f>
        <v>0</v>
      </c>
      <c r="FT13" s="1">
        <f>[3]SouthAfrica!FT$6</f>
        <v>0</v>
      </c>
      <c r="FU13" s="1">
        <f>[3]SouthAfrica!FU$6</f>
        <v>0</v>
      </c>
      <c r="FV13" s="1">
        <f>[3]SouthAfrica!FV$6</f>
        <v>0</v>
      </c>
      <c r="FW13" s="1">
        <f>[3]SouthAfrica!FW$6</f>
        <v>0</v>
      </c>
      <c r="FX13" s="1">
        <f>[3]SouthAfrica!FX$6</f>
        <v>0</v>
      </c>
      <c r="FY13" s="1">
        <f>[3]SouthAfrica!FY$6</f>
        <v>0</v>
      </c>
      <c r="FZ13" s="1">
        <f>[3]SouthAfrica!FZ$6</f>
        <v>0</v>
      </c>
      <c r="GA13" s="1">
        <f>[3]SouthAfrica!GA$6</f>
        <v>0</v>
      </c>
      <c r="GB13" s="1">
        <f>[3]SouthAfrica!GB$6</f>
        <v>0</v>
      </c>
      <c r="GC13" s="1">
        <f>[3]SouthAfrica!GC$6</f>
        <v>0</v>
      </c>
      <c r="GD13" s="1">
        <f>[3]SouthAfrica!GD$6</f>
        <v>0</v>
      </c>
      <c r="GE13" s="1">
        <f>[3]SouthAfrica!GE$6</f>
        <v>0</v>
      </c>
      <c r="GF13" s="1">
        <f>[3]SouthAfrica!GF$6</f>
        <v>0</v>
      </c>
      <c r="GG13" s="1">
        <f>[3]SouthAfrica!GG$6</f>
        <v>0</v>
      </c>
      <c r="GH13" s="1">
        <f>[3]SouthAfrica!GH$6</f>
        <v>0</v>
      </c>
      <c r="GI13" s="1">
        <f>[3]SouthAfrica!GI$6</f>
        <v>0</v>
      </c>
      <c r="GJ13" s="1">
        <f>[3]SouthAfrica!GJ$6</f>
        <v>0</v>
      </c>
      <c r="GK13" s="1">
        <f>[3]SouthAfrica!GK$6</f>
        <v>0</v>
      </c>
      <c r="GL13" s="2">
        <f>SUM($B13:GK13)</f>
        <v>0</v>
      </c>
    </row>
    <row r="14" spans="1:194">
      <c r="A14" t="s">
        <v>8</v>
      </c>
      <c r="B14" s="1">
        <f>[3]Switzerland!B$6</f>
        <v>0</v>
      </c>
      <c r="C14" s="1">
        <f>[3]Switzerland!C$6</f>
        <v>0</v>
      </c>
      <c r="D14" s="1">
        <f>[3]Switzerland!D$6</f>
        <v>0</v>
      </c>
      <c r="E14" s="1">
        <f>[3]Switzerland!E$6</f>
        <v>0</v>
      </c>
      <c r="F14" s="1">
        <f>[3]Switzerland!F$6</f>
        <v>0</v>
      </c>
      <c r="G14" s="1">
        <f>[3]Switzerland!G$6</f>
        <v>0</v>
      </c>
      <c r="H14" s="1">
        <f>[3]Switzerland!H$6</f>
        <v>0</v>
      </c>
      <c r="I14" s="1">
        <f>[3]Switzerland!I$6</f>
        <v>0</v>
      </c>
      <c r="J14" s="1">
        <f>[3]Switzerland!J$6</f>
        <v>0</v>
      </c>
      <c r="K14" s="1">
        <f>[3]Switzerland!K$6</f>
        <v>0</v>
      </c>
      <c r="L14" s="1">
        <f>[3]Switzerland!L$6</f>
        <v>0</v>
      </c>
      <c r="M14" s="1">
        <f>[3]Switzerland!M$6</f>
        <v>0</v>
      </c>
      <c r="N14" s="1">
        <f>[3]Switzerland!N$6</f>
        <v>0</v>
      </c>
      <c r="O14" s="1">
        <f>[3]Switzerland!O$6</f>
        <v>0</v>
      </c>
      <c r="P14" s="1">
        <f>[3]Switzerland!P$6</f>
        <v>0</v>
      </c>
      <c r="Q14" s="1">
        <f>[3]Switzerland!Q$6</f>
        <v>0</v>
      </c>
      <c r="R14" s="1">
        <f>[3]Switzerland!R$6</f>
        <v>0</v>
      </c>
      <c r="S14" s="1">
        <f>[3]Switzerland!S$6</f>
        <v>0</v>
      </c>
      <c r="T14" s="1">
        <f>[3]Switzerland!T$6</f>
        <v>0</v>
      </c>
      <c r="U14" s="1">
        <f>[3]Switzerland!U$6</f>
        <v>0</v>
      </c>
      <c r="V14" s="1">
        <f>[3]Switzerland!V$6</f>
        <v>0</v>
      </c>
      <c r="W14" s="1">
        <f>[3]Switzerland!W$6</f>
        <v>0</v>
      </c>
      <c r="X14" s="1">
        <f>[3]Switzerland!X$6</f>
        <v>0</v>
      </c>
      <c r="Y14" s="1">
        <f>[3]Switzerland!Y$6</f>
        <v>0.2</v>
      </c>
      <c r="Z14" s="1">
        <f>[3]Switzerland!Z$6</f>
        <v>0</v>
      </c>
      <c r="AA14" s="1">
        <f>[3]Switzerland!AA$6</f>
        <v>0</v>
      </c>
      <c r="AB14" s="1">
        <f>[3]Switzerland!AB$6</f>
        <v>0</v>
      </c>
      <c r="AC14" s="1">
        <f>[3]Switzerland!AC$6</f>
        <v>0</v>
      </c>
      <c r="AD14" s="1">
        <f>[3]Switzerland!AD$6</f>
        <v>0</v>
      </c>
      <c r="AE14" s="1">
        <f>[3]Switzerland!AE$6</f>
        <v>0</v>
      </c>
      <c r="AF14" s="1">
        <f>[3]Switzerland!AF$6</f>
        <v>0</v>
      </c>
      <c r="AG14" s="1">
        <f>[3]Switzerland!AG$6</f>
        <v>0</v>
      </c>
      <c r="AH14" s="1">
        <f>[3]Switzerland!AH$6</f>
        <v>0</v>
      </c>
      <c r="AI14" s="1">
        <f>[3]Switzerland!AI$6</f>
        <v>0</v>
      </c>
      <c r="AJ14" s="1">
        <f>[3]Switzerland!AJ$6</f>
        <v>0</v>
      </c>
      <c r="AK14" s="1">
        <f>[3]Switzerland!AK$6</f>
        <v>0</v>
      </c>
      <c r="AL14" s="1">
        <f>[3]Switzerland!AL$6</f>
        <v>0</v>
      </c>
      <c r="AM14" s="1">
        <f>[3]Switzerland!AM$6</f>
        <v>0</v>
      </c>
      <c r="AN14" s="1">
        <f>[3]Switzerland!AN$6</f>
        <v>0</v>
      </c>
      <c r="AO14" s="1">
        <f>[3]Switzerland!AO$6</f>
        <v>0</v>
      </c>
      <c r="AP14" s="1">
        <f>[3]Switzerland!AP$6</f>
        <v>0</v>
      </c>
      <c r="AQ14" s="1">
        <f>[3]Switzerland!AQ$6</f>
        <v>0</v>
      </c>
      <c r="AR14" s="1">
        <f>[3]Switzerland!AR$6</f>
        <v>0</v>
      </c>
      <c r="AS14" s="1">
        <f>[3]Switzerland!AS$6</f>
        <v>0</v>
      </c>
      <c r="AT14" s="1">
        <f>[3]Switzerland!AT$6</f>
        <v>0</v>
      </c>
      <c r="AU14" s="1">
        <f>[3]Switzerland!AU$6</f>
        <v>0</v>
      </c>
      <c r="AV14" s="1">
        <f>[3]Switzerland!AV$6</f>
        <v>0</v>
      </c>
      <c r="AW14" s="1">
        <f>[3]Switzerland!AW$6</f>
        <v>0</v>
      </c>
      <c r="AX14" s="1">
        <f>[3]Switzerland!AX$6</f>
        <v>0</v>
      </c>
      <c r="AY14" s="1">
        <f>[3]Switzerland!AY$6</f>
        <v>0</v>
      </c>
      <c r="AZ14" s="1">
        <f>[3]Switzerland!AZ$6</f>
        <v>0</v>
      </c>
      <c r="BA14" s="1">
        <f>[3]Switzerland!BA$6</f>
        <v>0</v>
      </c>
      <c r="BB14" s="1">
        <f>[3]Switzerland!BB$6</f>
        <v>0</v>
      </c>
      <c r="BC14" s="1">
        <f>[3]Switzerland!BC$6</f>
        <v>0</v>
      </c>
      <c r="BD14" s="1">
        <f>[3]Switzerland!BD$6</f>
        <v>0</v>
      </c>
      <c r="BE14" s="1">
        <f>[3]Switzerland!BE$6</f>
        <v>0</v>
      </c>
      <c r="BF14" s="1">
        <f>[3]Switzerland!BF$6</f>
        <v>0</v>
      </c>
      <c r="BG14" s="1">
        <f>[3]Switzerland!BG$6</f>
        <v>0</v>
      </c>
      <c r="BH14" s="1">
        <f>[3]Switzerland!BH$6</f>
        <v>0</v>
      </c>
      <c r="BI14" s="1">
        <f>[3]Switzerland!BI$6</f>
        <v>0</v>
      </c>
      <c r="BJ14" s="1">
        <f>[3]Switzerland!BJ$6</f>
        <v>0</v>
      </c>
      <c r="BK14" s="1">
        <f>[3]Switzerland!BK$6</f>
        <v>0</v>
      </c>
      <c r="BL14" s="1">
        <f>[3]Switzerland!BL$6</f>
        <v>0</v>
      </c>
      <c r="BM14" s="1">
        <f>[3]Switzerland!BM$6</f>
        <v>0</v>
      </c>
      <c r="BN14" s="1">
        <f>[3]Switzerland!BN$6</f>
        <v>0</v>
      </c>
      <c r="BO14" s="1">
        <f>[3]Switzerland!BO$6</f>
        <v>0</v>
      </c>
      <c r="BP14" s="1">
        <f>[3]Switzerland!BP$6</f>
        <v>0</v>
      </c>
      <c r="BQ14" s="1">
        <f>[3]Switzerland!BQ$6</f>
        <v>0</v>
      </c>
      <c r="BR14" s="1">
        <f>[3]Switzerland!BR$6</f>
        <v>0</v>
      </c>
      <c r="BS14" s="1">
        <f>[3]Switzerland!BS$6</f>
        <v>0</v>
      </c>
      <c r="BT14" s="1">
        <f>[3]Switzerland!BT$6</f>
        <v>0</v>
      </c>
      <c r="BU14" s="1">
        <f>[3]Switzerland!BU$6</f>
        <v>0</v>
      </c>
      <c r="BV14" s="1">
        <f>[3]Switzerland!BV$6</f>
        <v>0</v>
      </c>
      <c r="BW14" s="1">
        <f>[3]Switzerland!BW$6</f>
        <v>0</v>
      </c>
      <c r="BX14" s="1">
        <f>[3]Switzerland!BX$6</f>
        <v>0</v>
      </c>
      <c r="BY14" s="1">
        <f>[3]Switzerland!BY$6</f>
        <v>0</v>
      </c>
      <c r="BZ14" s="1">
        <f>[3]Switzerland!BZ$6</f>
        <v>0</v>
      </c>
      <c r="CA14" s="1">
        <f>[3]Switzerland!CA$6</f>
        <v>0</v>
      </c>
      <c r="CB14" s="1">
        <f>[3]Switzerland!CB$6</f>
        <v>0</v>
      </c>
      <c r="CC14" s="1">
        <f>[3]Switzerland!CC$6</f>
        <v>0</v>
      </c>
      <c r="CD14" s="1">
        <f>[3]Switzerland!CD$6</f>
        <v>0</v>
      </c>
      <c r="CE14" s="1">
        <f>[3]Switzerland!CE$6</f>
        <v>0</v>
      </c>
      <c r="CF14" s="1">
        <f>[3]Switzerland!CF$6</f>
        <v>0</v>
      </c>
      <c r="CG14" s="1">
        <f>[3]Switzerland!CG$6</f>
        <v>0</v>
      </c>
      <c r="CH14" s="1">
        <f>[3]Switzerland!CH$6</f>
        <v>0</v>
      </c>
      <c r="CI14" s="1">
        <f>[3]Switzerland!CI$6</f>
        <v>0</v>
      </c>
      <c r="CJ14" s="1">
        <f>[3]Switzerland!CJ$6</f>
        <v>0</v>
      </c>
      <c r="CK14" s="1">
        <f>[3]Switzerland!CK$6</f>
        <v>0</v>
      </c>
      <c r="CL14" s="1">
        <f>[3]Switzerland!CL$6</f>
        <v>0</v>
      </c>
      <c r="CM14" s="1">
        <f>[3]Switzerland!CM$6</f>
        <v>0</v>
      </c>
      <c r="CN14" s="1">
        <f>[3]Switzerland!CN$6</f>
        <v>0</v>
      </c>
      <c r="CO14" s="1">
        <f>[3]Switzerland!CO$6</f>
        <v>0</v>
      </c>
      <c r="CP14" s="1">
        <f>[3]Switzerland!CP$6</f>
        <v>0</v>
      </c>
      <c r="CQ14" s="1">
        <f>[3]Switzerland!CQ$6</f>
        <v>0</v>
      </c>
      <c r="CR14" s="1">
        <f>[3]Switzerland!CR$6</f>
        <v>0</v>
      </c>
      <c r="CS14" s="1">
        <f>[3]Switzerland!CS$6</f>
        <v>0</v>
      </c>
      <c r="CT14" s="1">
        <f>[3]Switzerland!CT$6</f>
        <v>0</v>
      </c>
      <c r="CU14" s="1">
        <f>[3]Switzerland!CU$6</f>
        <v>0</v>
      </c>
      <c r="CV14" s="1">
        <f>[3]Switzerland!CV$6</f>
        <v>0</v>
      </c>
      <c r="CW14" s="1">
        <f>[3]Switzerland!CW$6</f>
        <v>0</v>
      </c>
      <c r="CX14" s="1">
        <f>[3]Switzerland!CX$6</f>
        <v>0</v>
      </c>
      <c r="CY14" s="1">
        <f>[3]Switzerland!CY$6</f>
        <v>0</v>
      </c>
      <c r="CZ14" s="1">
        <f>[3]Switzerland!CZ$6</f>
        <v>0</v>
      </c>
      <c r="DA14" s="1">
        <f>[3]Switzerland!DA$6</f>
        <v>0</v>
      </c>
      <c r="DB14" s="1">
        <f>[3]Switzerland!DB$6</f>
        <v>0</v>
      </c>
      <c r="DC14" s="1">
        <f>[3]Switzerland!DC$6</f>
        <v>0</v>
      </c>
      <c r="DD14" s="1">
        <f>[3]Switzerland!DD$6</f>
        <v>0</v>
      </c>
      <c r="DE14" s="1">
        <f>[3]Switzerland!DE$6</f>
        <v>0</v>
      </c>
      <c r="DF14" s="1">
        <f>[3]Switzerland!DF$6</f>
        <v>0</v>
      </c>
      <c r="DG14" s="1">
        <f>[3]Switzerland!DG$6</f>
        <v>0</v>
      </c>
      <c r="DH14" s="1">
        <f>[3]Switzerland!DH$6</f>
        <v>0</v>
      </c>
      <c r="DI14" s="1">
        <f>[3]Switzerland!DI$6</f>
        <v>0</v>
      </c>
      <c r="DJ14" s="1">
        <f>[3]Switzerland!DJ$6</f>
        <v>0</v>
      </c>
      <c r="DK14" s="1">
        <f>[3]Switzerland!DK$6</f>
        <v>0</v>
      </c>
      <c r="DL14" s="1">
        <f>[3]Switzerland!DL$6</f>
        <v>0</v>
      </c>
      <c r="DM14" s="1">
        <f>[3]Switzerland!DM$6</f>
        <v>0</v>
      </c>
      <c r="DN14" s="1">
        <f>[3]Switzerland!DN$6</f>
        <v>0</v>
      </c>
      <c r="DO14" s="1">
        <f>[3]Switzerland!DO$6</f>
        <v>0</v>
      </c>
      <c r="DP14" s="1">
        <f>[3]Switzerland!DP$6</f>
        <v>0</v>
      </c>
      <c r="DQ14" s="1">
        <f>[3]Switzerland!DQ$6</f>
        <v>0</v>
      </c>
      <c r="DR14" s="1">
        <f>[3]Switzerland!DR$6</f>
        <v>0</v>
      </c>
      <c r="DS14" s="1">
        <f>[3]Switzerland!DS$6</f>
        <v>0</v>
      </c>
      <c r="DT14" s="1">
        <f>[3]Switzerland!DT$6</f>
        <v>0</v>
      </c>
      <c r="DU14" s="1">
        <f>[3]Switzerland!DU$6</f>
        <v>0</v>
      </c>
      <c r="DV14" s="1">
        <f>[3]Switzerland!DV$6</f>
        <v>0</v>
      </c>
      <c r="DW14" s="1">
        <f>[3]Switzerland!DW$6</f>
        <v>0</v>
      </c>
      <c r="DX14" s="1">
        <f>[3]Switzerland!DX$6</f>
        <v>0</v>
      </c>
      <c r="DY14" s="1">
        <f>[3]Switzerland!DY$6</f>
        <v>0</v>
      </c>
      <c r="DZ14" s="1">
        <f>[3]Switzerland!DZ$6</f>
        <v>0</v>
      </c>
      <c r="EA14" s="1">
        <f>[3]Switzerland!EA$6</f>
        <v>0</v>
      </c>
      <c r="EB14" s="1">
        <f>[3]Switzerland!EB$6</f>
        <v>0</v>
      </c>
      <c r="EC14" s="1">
        <f>[3]Switzerland!EC$6</f>
        <v>0</v>
      </c>
      <c r="ED14" s="1">
        <f>[3]Switzerland!ED$6</f>
        <v>0</v>
      </c>
      <c r="EE14" s="1">
        <f>[3]Switzerland!EE$6</f>
        <v>0</v>
      </c>
      <c r="EF14" s="1">
        <f>[3]Switzerland!EF$6</f>
        <v>0</v>
      </c>
      <c r="EG14" s="1">
        <f>[3]Switzerland!EG$6</f>
        <v>0</v>
      </c>
      <c r="EH14" s="1">
        <f>[3]Switzerland!EH$6</f>
        <v>0</v>
      </c>
      <c r="EI14" s="1">
        <f>[3]Switzerland!EI$6</f>
        <v>0</v>
      </c>
      <c r="EJ14" s="1">
        <f>[3]Switzerland!EJ$6</f>
        <v>0</v>
      </c>
      <c r="EK14" s="1">
        <f>[3]Switzerland!EK$6</f>
        <v>0</v>
      </c>
      <c r="EL14" s="1">
        <f>[3]Switzerland!EL$6</f>
        <v>0</v>
      </c>
      <c r="EM14" s="1">
        <f>[3]Switzerland!EM$6</f>
        <v>0</v>
      </c>
      <c r="EN14" s="1">
        <f>[3]Switzerland!EN$6</f>
        <v>0</v>
      </c>
      <c r="EO14" s="1">
        <f>[3]Switzerland!EO$6</f>
        <v>0</v>
      </c>
      <c r="EP14" s="1">
        <f>[3]Switzerland!EP$6</f>
        <v>0</v>
      </c>
      <c r="EQ14" s="1">
        <f>[3]Switzerland!EQ$6</f>
        <v>0</v>
      </c>
      <c r="ER14" s="1">
        <f>[3]Switzerland!ER$6</f>
        <v>0</v>
      </c>
      <c r="ES14" s="1">
        <f>[3]Switzerland!ES$6</f>
        <v>0</v>
      </c>
      <c r="ET14" s="1">
        <f>[3]Switzerland!ET$6</f>
        <v>0</v>
      </c>
      <c r="EU14" s="1">
        <f>[3]Switzerland!EU$6</f>
        <v>0</v>
      </c>
      <c r="EV14" s="1">
        <f>[3]Switzerland!EV$6</f>
        <v>0</v>
      </c>
      <c r="EW14" s="1">
        <f>[3]Switzerland!EW$6</f>
        <v>0</v>
      </c>
      <c r="EX14" s="1">
        <f>[3]Switzerland!EX$6</f>
        <v>0</v>
      </c>
      <c r="EY14" s="1">
        <f>[3]Switzerland!EY$6</f>
        <v>0</v>
      </c>
      <c r="EZ14" s="1">
        <f>[3]Switzerland!EZ$6</f>
        <v>0</v>
      </c>
      <c r="FA14" s="1">
        <f>[3]Switzerland!FA$6</f>
        <v>0</v>
      </c>
      <c r="FB14" s="1">
        <f>[3]Switzerland!FB$6</f>
        <v>0</v>
      </c>
      <c r="FC14" s="1">
        <f>[3]Switzerland!FC$6</f>
        <v>0</v>
      </c>
      <c r="FD14" s="1">
        <f>[3]Switzerland!FD$6</f>
        <v>0</v>
      </c>
      <c r="FE14" s="1">
        <f>[3]Switzerland!FE$6</f>
        <v>0</v>
      </c>
      <c r="FF14" s="1">
        <f>[3]Switzerland!FF$6</f>
        <v>0</v>
      </c>
      <c r="FG14" s="1">
        <f>[3]Switzerland!FG$6</f>
        <v>0</v>
      </c>
      <c r="FH14" s="1">
        <f>[3]Switzerland!FH$6</f>
        <v>0</v>
      </c>
      <c r="FI14" s="1">
        <f>[3]Switzerland!FI$6</f>
        <v>0</v>
      </c>
      <c r="FJ14" s="1">
        <f>[3]Switzerland!FJ$6</f>
        <v>0</v>
      </c>
      <c r="FK14" s="1">
        <f>[3]Switzerland!FK$6</f>
        <v>0</v>
      </c>
      <c r="FL14" s="1">
        <f>[3]Switzerland!FL$6</f>
        <v>0</v>
      </c>
      <c r="FM14" s="1">
        <f>[3]Switzerland!FM$6</f>
        <v>0</v>
      </c>
      <c r="FN14" s="1">
        <f>[3]Switzerland!FN$6</f>
        <v>0</v>
      </c>
      <c r="FO14" s="1">
        <f>[3]Switzerland!FO$6</f>
        <v>0</v>
      </c>
      <c r="FP14" s="1">
        <f>[3]Switzerland!FP$6</f>
        <v>0</v>
      </c>
      <c r="FQ14" s="1">
        <f>[3]Switzerland!FQ$6</f>
        <v>0</v>
      </c>
      <c r="FR14" s="1">
        <f>[3]Switzerland!FR$6</f>
        <v>0</v>
      </c>
      <c r="FS14" s="1">
        <f>[3]Switzerland!FS$6</f>
        <v>0</v>
      </c>
      <c r="FT14" s="1">
        <f>[3]Switzerland!FT$6</f>
        <v>0</v>
      </c>
      <c r="FU14" s="1">
        <f>[3]Switzerland!FU$6</f>
        <v>0</v>
      </c>
      <c r="FV14" s="1">
        <f>[3]Switzerland!FV$6</f>
        <v>0</v>
      </c>
      <c r="FW14" s="1">
        <f>[3]Switzerland!FW$6</f>
        <v>0</v>
      </c>
      <c r="FX14" s="1">
        <f>[3]Switzerland!FX$6</f>
        <v>0</v>
      </c>
      <c r="FY14" s="1">
        <f>[3]Switzerland!FY$6</f>
        <v>0</v>
      </c>
      <c r="FZ14" s="1">
        <f>[3]Switzerland!FZ$6</f>
        <v>0</v>
      </c>
      <c r="GA14" s="1">
        <f>[3]Switzerland!GA$6</f>
        <v>0</v>
      </c>
      <c r="GB14" s="1">
        <f>[3]Switzerland!GB$6</f>
        <v>0</v>
      </c>
      <c r="GC14" s="1">
        <f>[3]Switzerland!GC$6</f>
        <v>0</v>
      </c>
      <c r="GD14" s="1">
        <f>[3]Switzerland!GD$6</f>
        <v>0</v>
      </c>
      <c r="GE14" s="1">
        <f>[3]Switzerland!GE$6</f>
        <v>0</v>
      </c>
      <c r="GF14" s="1">
        <f>[3]Switzerland!GF$6</f>
        <v>0</v>
      </c>
      <c r="GG14" s="1">
        <f>[3]Switzerland!GG$6</f>
        <v>0</v>
      </c>
      <c r="GH14" s="1">
        <f>[3]Switzerland!GH$6</f>
        <v>0</v>
      </c>
      <c r="GI14" s="1">
        <f>[3]Switzerland!GI$6</f>
        <v>0</v>
      </c>
      <c r="GJ14" s="1">
        <f>[3]Switzerland!GJ$6</f>
        <v>0</v>
      </c>
      <c r="GK14" s="1">
        <f>[3]Switzerland!GK$6</f>
        <v>0</v>
      </c>
      <c r="GL14" s="2">
        <f>SUM($B14:GK14)</f>
        <v>0.2</v>
      </c>
    </row>
    <row r="15" spans="1:194">
      <c r="A15" t="s">
        <v>2</v>
      </c>
      <c r="B15" s="1">
        <f>[3]Ukraine!B$6</f>
        <v>1036.9000000000001</v>
      </c>
      <c r="C15" s="1">
        <f>[3]Ukraine!C$6</f>
        <v>1245.1000000000001</v>
      </c>
      <c r="D15" s="1">
        <f>[3]Ukraine!D$6</f>
        <v>1443.1000000000001</v>
      </c>
      <c r="E15" s="1">
        <f>[3]Ukraine!E$6</f>
        <v>713.5</v>
      </c>
      <c r="F15" s="1">
        <f>[3]Ukraine!F$6</f>
        <v>291.40000000000003</v>
      </c>
      <c r="G15" s="1">
        <f>[3]Ukraine!G$6</f>
        <v>0</v>
      </c>
      <c r="H15" s="1">
        <f>[3]Ukraine!H$6</f>
        <v>34.700000000000003</v>
      </c>
      <c r="I15" s="1">
        <f>[3]Ukraine!I$6</f>
        <v>67.3</v>
      </c>
      <c r="J15" s="1">
        <f>[3]Ukraine!J$6</f>
        <v>265.3</v>
      </c>
      <c r="K15" s="1">
        <f>[3]Ukraine!K$6</f>
        <v>216.10000000000002</v>
      </c>
      <c r="L15" s="1">
        <f>[3]Ukraine!L$6</f>
        <v>178.4</v>
      </c>
      <c r="M15" s="1">
        <f>[3]Ukraine!M$6</f>
        <v>83.2</v>
      </c>
      <c r="N15" s="1">
        <f>[3]Ukraine!N$6</f>
        <v>83.100000000000009</v>
      </c>
      <c r="O15" s="1">
        <f>[3]Ukraine!O$6</f>
        <v>127.9</v>
      </c>
      <c r="P15" s="1">
        <f>[3]Ukraine!P$6</f>
        <v>127.10000000000001</v>
      </c>
      <c r="Q15" s="1">
        <f>[3]Ukraine!Q$6</f>
        <v>64.100000000000009</v>
      </c>
      <c r="R15" s="1">
        <f>[3]Ukraine!R$6</f>
        <v>387</v>
      </c>
      <c r="S15" s="1">
        <f>[3]Ukraine!S$6</f>
        <v>63.800000000000004</v>
      </c>
      <c r="T15" s="1">
        <f>[3]Ukraine!T$6</f>
        <v>110.4</v>
      </c>
      <c r="U15" s="1">
        <f>[3]Ukraine!U$6</f>
        <v>322</v>
      </c>
      <c r="V15" s="1">
        <f>[3]Ukraine!V$6</f>
        <v>259.10000000000002</v>
      </c>
      <c r="W15" s="1">
        <f>[3]Ukraine!W$6</f>
        <v>279</v>
      </c>
      <c r="X15" s="1">
        <f>[3]Ukraine!X$6</f>
        <v>415.3</v>
      </c>
      <c r="Y15" s="1">
        <f>[3]Ukraine!Y$6</f>
        <v>382.20000000000005</v>
      </c>
      <c r="Z15" s="1">
        <f>[3]Ukraine!Z$6</f>
        <v>21.5</v>
      </c>
      <c r="AA15" s="1">
        <f>[3]Ukraine!AA$6</f>
        <v>157.60000000000002</v>
      </c>
      <c r="AB15" s="1">
        <f>[3]Ukraine!AB$6</f>
        <v>22.200000000000003</v>
      </c>
      <c r="AC15" s="1">
        <f>[3]Ukraine!AC$6</f>
        <v>22.3</v>
      </c>
      <c r="AD15" s="1">
        <f>[3]Ukraine!AD$6</f>
        <v>498</v>
      </c>
      <c r="AE15" s="1">
        <f>[3]Ukraine!AE$6</f>
        <v>1608</v>
      </c>
      <c r="AF15" s="1">
        <f>[3]Ukraine!AF$6</f>
        <v>1018.2</v>
      </c>
      <c r="AG15" s="1">
        <f>[3]Ukraine!AG$6</f>
        <v>932.6</v>
      </c>
      <c r="AH15" s="1">
        <f>[3]Ukraine!AH$6</f>
        <v>435.3</v>
      </c>
      <c r="AI15" s="1">
        <f>[3]Ukraine!AI$6</f>
        <v>533</v>
      </c>
      <c r="AJ15" s="1">
        <f>[3]Ukraine!AJ$6</f>
        <v>445.3</v>
      </c>
      <c r="AK15" s="1">
        <f>[3]Ukraine!AK$6</f>
        <v>9.7000000000000011</v>
      </c>
      <c r="AL15" s="1">
        <f>[3]Ukraine!AL$6</f>
        <v>127.80000000000001</v>
      </c>
      <c r="AM15" s="1">
        <f>[3]Ukraine!AM$6</f>
        <v>107.60000000000001</v>
      </c>
      <c r="AN15" s="1">
        <f>[3]Ukraine!AN$6</f>
        <v>83.2</v>
      </c>
      <c r="AO15" s="1">
        <f>[3]Ukraine!AO$6</f>
        <v>275.60000000000002</v>
      </c>
      <c r="AP15" s="1">
        <f>[3]Ukraine!AP$6</f>
        <v>111.4</v>
      </c>
      <c r="AQ15" s="1">
        <f>[3]Ukraine!AQ$6</f>
        <v>77.900000000000006</v>
      </c>
      <c r="AR15" s="1">
        <f>[3]Ukraine!AR$6</f>
        <v>109.10000000000001</v>
      </c>
      <c r="AS15" s="1">
        <f>[3]Ukraine!AS$6</f>
        <v>109.9</v>
      </c>
      <c r="AT15" s="1">
        <f>[3]Ukraine!AT$6</f>
        <v>293.7</v>
      </c>
      <c r="AU15" s="1">
        <f>[3]Ukraine!AU$6</f>
        <v>587.20000000000005</v>
      </c>
      <c r="AV15" s="1">
        <f>[3]Ukraine!AV$6</f>
        <v>390.90000000000003</v>
      </c>
      <c r="AW15" s="1">
        <f>[3]Ukraine!AW$6</f>
        <v>300.8</v>
      </c>
      <c r="AX15" s="1">
        <f>[3]Ukraine!AX$6</f>
        <v>50</v>
      </c>
      <c r="AY15" s="1">
        <f>[3]Ukraine!AY$6</f>
        <v>68.5</v>
      </c>
      <c r="AZ15" s="1">
        <f>[3]Ukraine!AZ$6</f>
        <v>61.800000000000004</v>
      </c>
      <c r="BA15" s="1">
        <f>[3]Ukraine!BA$6</f>
        <v>86.7</v>
      </c>
      <c r="BB15" s="1">
        <f>[3]Ukraine!BB$6</f>
        <v>45</v>
      </c>
      <c r="BC15" s="1">
        <f>[3]Ukraine!BC$6</f>
        <v>43.900000000000006</v>
      </c>
      <c r="BD15" s="1">
        <f>[3]Ukraine!BD$6</f>
        <v>222.10000000000002</v>
      </c>
      <c r="BE15" s="1">
        <f>[3]Ukraine!BE$6</f>
        <v>325.20000000000005</v>
      </c>
      <c r="BF15" s="1">
        <f>[3]Ukraine!BF$6</f>
        <v>245.8</v>
      </c>
      <c r="BG15" s="1">
        <f>[3]Ukraine!BG$6</f>
        <v>668.80000000000007</v>
      </c>
      <c r="BH15" s="1">
        <f>[3]Ukraine!BH$6</f>
        <v>470.6</v>
      </c>
      <c r="BI15" s="1">
        <f>[3]Ukraine!BI$6</f>
        <v>344.70000000000005</v>
      </c>
      <c r="BJ15" s="1">
        <f>[3]Ukraine!BJ$6</f>
        <v>69.600000000000009</v>
      </c>
      <c r="BK15" s="1">
        <f>[3]Ukraine!BK$6</f>
        <v>23.8</v>
      </c>
      <c r="BL15" s="1">
        <f>[3]Ukraine!BL$6</f>
        <v>132.80000000000001</v>
      </c>
      <c r="BM15" s="1">
        <f>[3]Ukraine!BM$6</f>
        <v>285.2</v>
      </c>
      <c r="BN15" s="1">
        <f>[3]Ukraine!BN$6</f>
        <v>256.90000000000003</v>
      </c>
      <c r="BO15" s="1">
        <f>[3]Ukraine!BO$6</f>
        <v>256.60000000000002</v>
      </c>
      <c r="BP15" s="1">
        <f>[3]Ukraine!BP$6</f>
        <v>147.4</v>
      </c>
      <c r="BQ15" s="1">
        <f>[3]Ukraine!BQ$6</f>
        <v>427.70000000000005</v>
      </c>
      <c r="BR15" s="1">
        <f>[3]Ukraine!BR$6</f>
        <v>443.90000000000003</v>
      </c>
      <c r="BS15" s="1">
        <f>[3]Ukraine!BS$6</f>
        <v>287.90000000000003</v>
      </c>
      <c r="BT15" s="1">
        <f>[3]Ukraine!BT$6</f>
        <v>363.1</v>
      </c>
      <c r="BU15" s="1">
        <f>[3]Ukraine!BU$6</f>
        <v>153</v>
      </c>
      <c r="BV15" s="1">
        <f>[3]Ukraine!BV$6</f>
        <v>132.5</v>
      </c>
      <c r="BW15" s="1">
        <f>[3]Ukraine!BW$6</f>
        <v>247.20000000000002</v>
      </c>
      <c r="BX15" s="1">
        <f>[3]Ukraine!BX$6</f>
        <v>1102.4000000000001</v>
      </c>
      <c r="BY15" s="1">
        <f>[3]Ukraine!BY$6</f>
        <v>152.6</v>
      </c>
      <c r="BZ15" s="1">
        <f>[3]Ukraine!BZ$6</f>
        <v>204.4</v>
      </c>
      <c r="CA15" s="1">
        <f>[3]Ukraine!CA$6</f>
        <v>128.70000000000002</v>
      </c>
      <c r="CB15" s="1">
        <f>[3]Ukraine!CB$6</f>
        <v>111.2</v>
      </c>
      <c r="CC15" s="1">
        <f>[3]Ukraine!CC$6</f>
        <v>342</v>
      </c>
      <c r="CD15" s="1">
        <f>[3]Ukraine!CD$6</f>
        <v>474.90000000000003</v>
      </c>
      <c r="CE15" s="1">
        <f>[3]Ukraine!CE$6</f>
        <v>700.90000000000009</v>
      </c>
      <c r="CF15" s="1">
        <f>[3]Ukraine!CF$6</f>
        <v>766.7</v>
      </c>
      <c r="CG15" s="1">
        <f>[3]Ukraine!CG$6</f>
        <v>346.40000000000003</v>
      </c>
      <c r="CH15" s="1">
        <f>[3]Ukraine!CH$6</f>
        <v>262.5</v>
      </c>
      <c r="CI15" s="1">
        <f>[3]Ukraine!CI$6</f>
        <v>400.70000000000005</v>
      </c>
      <c r="CJ15" s="1">
        <f>[3]Ukraine!CJ$6</f>
        <v>327.8</v>
      </c>
      <c r="CK15" s="1">
        <f>[3]Ukraine!CK$6</f>
        <v>312.8</v>
      </c>
      <c r="CL15" s="1">
        <f>[3]Ukraine!CL$6</f>
        <v>668.5</v>
      </c>
      <c r="CM15" s="1">
        <f>[3]Ukraine!CM$6</f>
        <v>992.5</v>
      </c>
      <c r="CN15" s="1">
        <f>[3]Ukraine!CN$6</f>
        <v>478.8</v>
      </c>
      <c r="CO15" s="1">
        <f>[3]Ukraine!CO$6</f>
        <v>733.80000000000007</v>
      </c>
      <c r="CP15" s="1">
        <f>[3]Ukraine!CP$6</f>
        <v>767.90000000000009</v>
      </c>
      <c r="CQ15" s="1">
        <f>[3]Ukraine!CQ$6</f>
        <v>641.80000000000007</v>
      </c>
      <c r="CR15" s="1">
        <f>[3]Ukraine!CR$6</f>
        <v>749.6</v>
      </c>
      <c r="CS15" s="1">
        <f>[3]Ukraine!CS$6</f>
        <v>442.40000000000003</v>
      </c>
      <c r="CT15" s="1">
        <f>[3]Ukraine!CT$6</f>
        <v>453.90000000000003</v>
      </c>
      <c r="CU15" s="1">
        <f>[3]Ukraine!CU$6</f>
        <v>383.90000000000003</v>
      </c>
      <c r="CV15" s="1">
        <f>[3]Ukraine!CV$6</f>
        <v>355.90000000000003</v>
      </c>
      <c r="CW15" s="1">
        <f>[3]Ukraine!CW$6</f>
        <v>553.4</v>
      </c>
      <c r="CX15" s="1">
        <f>[3]Ukraine!CX$6</f>
        <v>475.5</v>
      </c>
      <c r="CY15" s="1">
        <f>[3]Ukraine!CY$6</f>
        <v>621.30000000000007</v>
      </c>
      <c r="CZ15" s="1">
        <f>[3]Ukraine!CZ$6</f>
        <v>709.5</v>
      </c>
      <c r="DA15" s="1">
        <f>[3]Ukraine!DA$6</f>
        <v>687.90000000000009</v>
      </c>
      <c r="DB15" s="1">
        <f>[3]Ukraine!DB$6</f>
        <v>652</v>
      </c>
      <c r="DC15" s="1">
        <f>[3]Ukraine!DC$6</f>
        <v>661.2</v>
      </c>
      <c r="DD15" s="1">
        <f>[3]Ukraine!DD$6</f>
        <v>568.6</v>
      </c>
      <c r="DE15" s="1">
        <f>[3]Ukraine!DE$6</f>
        <v>326.20000000000005</v>
      </c>
      <c r="DF15" s="1">
        <f>[3]Ukraine!DF$6</f>
        <v>274.7</v>
      </c>
      <c r="DG15" s="1">
        <f>[3]Ukraine!DG$6</f>
        <v>361.70000000000005</v>
      </c>
      <c r="DH15" s="1">
        <f>[3]Ukraine!DH$6</f>
        <v>489.8</v>
      </c>
      <c r="DI15" s="1">
        <f>[3]Ukraine!DI$6</f>
        <v>377.1</v>
      </c>
      <c r="DJ15" s="1">
        <f>[3]Ukraine!DJ$6</f>
        <v>706.80000000000007</v>
      </c>
      <c r="DK15" s="1">
        <f>[3]Ukraine!DK$6</f>
        <v>398.6</v>
      </c>
      <c r="DL15" s="1">
        <f>[3]Ukraine!DL$6</f>
        <v>388.90000000000003</v>
      </c>
      <c r="DM15" s="1">
        <f>[3]Ukraine!DM$6</f>
        <v>436.3</v>
      </c>
      <c r="DN15" s="1">
        <f>[3]Ukraine!DN$6</f>
        <v>583.20000000000005</v>
      </c>
      <c r="DO15" s="1">
        <f>[3]Ukraine!DO$6</f>
        <v>474.8</v>
      </c>
      <c r="DP15" s="1">
        <f>[3]Ukraine!DP$6</f>
        <v>379.6</v>
      </c>
      <c r="DQ15" s="1">
        <f>[3]Ukraine!DQ$6</f>
        <v>255.9</v>
      </c>
      <c r="DR15" s="1">
        <f>[3]Ukraine!DR$6</f>
        <v>363.3</v>
      </c>
      <c r="DS15" s="1">
        <f>[3]Ukraine!DS$6</f>
        <v>47.24</v>
      </c>
      <c r="DT15" s="1">
        <f>[3]Ukraine!DT$6</f>
        <v>89.564000000000007</v>
      </c>
      <c r="DU15" s="1">
        <f>[3]Ukraine!DU$6</f>
        <v>174.23000000000002</v>
      </c>
      <c r="DV15" s="1">
        <f>[3]Ukraine!DV$6</f>
        <v>306.71999999999997</v>
      </c>
      <c r="DW15" s="1">
        <f>[3]Ukraine!DW$6</f>
        <v>329.52</v>
      </c>
      <c r="DX15" s="1">
        <f>[3]Ukraine!DX$6</f>
        <v>319.64800000000002</v>
      </c>
      <c r="DY15" s="1">
        <f>[3]Ukraine!DY$6</f>
        <v>402.75800000000004</v>
      </c>
      <c r="DZ15" s="1">
        <f>[3]Ukraine!DZ$6</f>
        <v>540.35800000000006</v>
      </c>
      <c r="EA15" s="1">
        <f>[3]Ukraine!EA$6</f>
        <v>637.84400000000005</v>
      </c>
      <c r="EB15" s="1">
        <f>[3]Ukraine!EB$6</f>
        <v>457.19499999999999</v>
      </c>
      <c r="EC15" s="1">
        <f>[3]Ukraine!EC$6</f>
        <v>373.63</v>
      </c>
      <c r="ED15" s="1">
        <f>[3]Ukraine!ED$6</f>
        <v>333.16800000000006</v>
      </c>
      <c r="EE15" s="1">
        <f>[3]Ukraine!EE$6</f>
        <v>342.91</v>
      </c>
      <c r="EF15" s="1">
        <f>[3]Ukraine!EF$6</f>
        <v>608.48599999999999</v>
      </c>
      <c r="EG15" s="1">
        <f>[3]Ukraine!EG$6</f>
        <v>317.90000000000003</v>
      </c>
      <c r="EH15" s="1">
        <f>[3]Ukraine!EH$6</f>
        <v>455.8</v>
      </c>
      <c r="EI15" s="1">
        <f>[3]Ukraine!EI$6</f>
        <v>371.42200000000003</v>
      </c>
      <c r="EJ15" s="1">
        <f>[3]Ukraine!EJ$6</f>
        <v>596.63900000000001</v>
      </c>
      <c r="EK15" s="1">
        <f>[3]Ukraine!EK$6</f>
        <v>704.05200000000013</v>
      </c>
      <c r="EL15" s="1">
        <f>[3]Ukraine!EL$6</f>
        <v>762.40100000000007</v>
      </c>
      <c r="EM15" s="1">
        <f>[3]Ukraine!EM$6</f>
        <v>542.97200000000009</v>
      </c>
      <c r="EN15" s="1">
        <f>[3]Ukraine!EN$6</f>
        <v>519.92400000000009</v>
      </c>
      <c r="EO15" s="1">
        <f>[3]Ukraine!EO$6</f>
        <v>337.12800000000004</v>
      </c>
      <c r="EP15" s="1">
        <f>[3]Ukraine!EP$6</f>
        <v>366.983</v>
      </c>
      <c r="EQ15" s="1">
        <f>[3]Ukraine!EQ$6</f>
        <v>305.3</v>
      </c>
      <c r="ER15" s="1">
        <f>[3]Ukraine!ER$6</f>
        <v>227.374</v>
      </c>
      <c r="ES15" s="1">
        <f>[3]Ukraine!ES$6</f>
        <v>436.17399999999998</v>
      </c>
      <c r="ET15" s="1">
        <f>[3]Ukraine!ET$6</f>
        <v>539.15200000000004</v>
      </c>
      <c r="EU15" s="1">
        <f>[3]Ukraine!EU$6</f>
        <v>455.27600000000007</v>
      </c>
      <c r="EV15" s="1">
        <f>[3]Ukraine!EV$6</f>
        <v>687.47</v>
      </c>
      <c r="EW15" s="1">
        <f>[3]Ukraine!EW$6</f>
        <v>808.09</v>
      </c>
      <c r="EX15" s="1">
        <f>[3]Ukraine!EX$6</f>
        <v>837.3420000000001</v>
      </c>
      <c r="EY15" s="1">
        <f>[3]Ukraine!EY$6</f>
        <v>716.18100000000004</v>
      </c>
      <c r="EZ15" s="1">
        <f>[3]Ukraine!EZ$6</f>
        <v>926.5</v>
      </c>
      <c r="FA15" s="1">
        <f>[3]Ukraine!FA$6</f>
        <v>125.75200000000001</v>
      </c>
      <c r="FB15" s="1">
        <f>[3]Ukraine!FB$6</f>
        <v>0</v>
      </c>
      <c r="FC15" s="1">
        <f>[3]Ukraine!FC$6</f>
        <v>0</v>
      </c>
      <c r="FD15" s="1">
        <f>[3]Ukraine!FD$6</f>
        <v>320.95400000000001</v>
      </c>
      <c r="FE15" s="1">
        <f>[3]Ukraine!FE$6</f>
        <v>594.72799999999995</v>
      </c>
      <c r="FF15" s="1">
        <f>[3]Ukraine!FF$6</f>
        <v>379.76800000000003</v>
      </c>
      <c r="FG15" s="1">
        <f>[3]Ukraine!FG$6</f>
        <v>623.22900000000004</v>
      </c>
      <c r="FH15" s="1">
        <f>[3]Ukraine!FH$6</f>
        <v>670.08699999999999</v>
      </c>
      <c r="FI15" s="1">
        <f>[3]Ukraine!FI$6</f>
        <v>503.00600000000009</v>
      </c>
      <c r="FJ15" s="1">
        <f>[3]Ukraine!FJ$6</f>
        <v>459.99600000000004</v>
      </c>
      <c r="FK15" s="1">
        <f>[3]Ukraine!FK$6</f>
        <v>586.59100000000001</v>
      </c>
      <c r="FL15" s="1">
        <f>[3]Ukraine!FL$6</f>
        <v>302.47500000000002</v>
      </c>
      <c r="FM15" s="1">
        <f>[3]Ukraine!FM$6</f>
        <v>157.91</v>
      </c>
      <c r="FN15" s="1">
        <f>[3]Ukraine!FN$6</f>
        <v>22.7</v>
      </c>
      <c r="FO15" s="1">
        <f>[3]Ukraine!FO$6</f>
        <v>0</v>
      </c>
      <c r="FP15" s="1">
        <f>[3]Ukraine!FP$6</f>
        <v>25.01</v>
      </c>
      <c r="FQ15" s="1">
        <f>[3]Ukraine!FQ$6</f>
        <v>158.42000000000002</v>
      </c>
      <c r="FR15" s="1">
        <f>[3]Ukraine!FR$6</f>
        <v>251.37800000000001</v>
      </c>
      <c r="FS15" s="1">
        <f>[3]Ukraine!FS$6</f>
        <v>332.16700000000003</v>
      </c>
      <c r="FT15" s="1">
        <f>[3]Ukraine!FT$6</f>
        <v>211.14400000000001</v>
      </c>
      <c r="FU15" s="1">
        <f>[3]Ukraine!FU$6</f>
        <v>284.524</v>
      </c>
      <c r="FV15" s="1">
        <f>[3]Ukraine!FV$6</f>
        <v>437.97200000000004</v>
      </c>
      <c r="FW15" s="1">
        <f>[3]Ukraine!FW$6</f>
        <v>178.60599999999999</v>
      </c>
      <c r="FX15" s="1">
        <f>[3]Ukraine!FX$6</f>
        <v>243.92000000000002</v>
      </c>
      <c r="FY15" s="1">
        <f>[3]Ukraine!FY$6</f>
        <v>98.335000000000008</v>
      </c>
      <c r="FZ15" s="1">
        <f>[3]Ukraine!FZ$6</f>
        <v>20.6</v>
      </c>
      <c r="GA15" s="1">
        <f>[3]Ukraine!GA$6</f>
        <v>23.425000000000001</v>
      </c>
      <c r="GB15" s="1">
        <f>[3]Ukraine!GB$6</f>
        <v>0</v>
      </c>
      <c r="GC15" s="1">
        <f>[3]Ukraine!GC$6</f>
        <v>0</v>
      </c>
      <c r="GD15" s="1">
        <f>[3]Ukraine!GD$6</f>
        <v>0</v>
      </c>
      <c r="GE15" s="1">
        <f>[3]Ukraine!GE$6</f>
        <v>0</v>
      </c>
      <c r="GF15" s="1">
        <f>[3]Ukraine!GF$6</f>
        <v>0</v>
      </c>
      <c r="GG15" s="1">
        <f>[3]Ukraine!GG$6</f>
        <v>0</v>
      </c>
      <c r="GH15" s="1">
        <f>[3]Ukraine!GH$6</f>
        <v>0</v>
      </c>
      <c r="GI15" s="1">
        <f>[3]Ukraine!GI$6</f>
        <v>0</v>
      </c>
      <c r="GJ15" s="1">
        <f>[3]Ukraine!GJ$6</f>
        <v>0</v>
      </c>
      <c r="GK15" s="1">
        <f>[3]Ukraine!GK$6</f>
        <v>0</v>
      </c>
      <c r="GL15" s="2">
        <f>SUM($B15:GK15)</f>
        <v>68274.848000000027</v>
      </c>
    </row>
    <row r="16" spans="1:194">
      <c r="A16" t="s">
        <v>4</v>
      </c>
      <c r="B16" s="1">
        <f>[3]USA!B$6</f>
        <v>0</v>
      </c>
      <c r="C16" s="1">
        <f>[3]USA!C$6</f>
        <v>0</v>
      </c>
      <c r="D16" s="1">
        <f>[3]USA!D$6</f>
        <v>0</v>
      </c>
      <c r="E16" s="1">
        <f>[3]USA!E$6</f>
        <v>0</v>
      </c>
      <c r="F16" s="1">
        <f>[3]USA!F$6</f>
        <v>0</v>
      </c>
      <c r="G16" s="1">
        <f>[3]USA!G$6</f>
        <v>0</v>
      </c>
      <c r="H16" s="1">
        <f>[3]USA!H$6</f>
        <v>0</v>
      </c>
      <c r="I16" s="1">
        <f>[3]USA!I$6</f>
        <v>0</v>
      </c>
      <c r="J16" s="1">
        <f>[3]USA!J$6</f>
        <v>0</v>
      </c>
      <c r="K16" s="1">
        <f>[3]USA!K$6</f>
        <v>0</v>
      </c>
      <c r="L16" s="1">
        <f>[3]USA!L$6</f>
        <v>0</v>
      </c>
      <c r="M16" s="1">
        <f>[3]USA!M$6</f>
        <v>0</v>
      </c>
      <c r="N16" s="1">
        <f>[3]USA!N$6</f>
        <v>0</v>
      </c>
      <c r="O16" s="1">
        <f>[3]USA!O$6</f>
        <v>0</v>
      </c>
      <c r="P16" s="1">
        <f>[3]USA!P$6</f>
        <v>0</v>
      </c>
      <c r="Q16" s="1">
        <f>[3]USA!Q$6</f>
        <v>0</v>
      </c>
      <c r="R16" s="1">
        <f>[3]USA!R$6</f>
        <v>0</v>
      </c>
      <c r="S16" s="1">
        <f>[3]USA!S$6</f>
        <v>0</v>
      </c>
      <c r="T16" s="1">
        <f>[3]USA!T$6</f>
        <v>0</v>
      </c>
      <c r="U16" s="1">
        <f>[3]USA!U$6</f>
        <v>0</v>
      </c>
      <c r="V16" s="1">
        <f>[3]USA!V$6</f>
        <v>0</v>
      </c>
      <c r="W16" s="1">
        <f>[3]USA!W$6</f>
        <v>0</v>
      </c>
      <c r="X16" s="1">
        <f>[3]USA!X$6</f>
        <v>0</v>
      </c>
      <c r="Y16" s="1">
        <f>[3]USA!Y$6</f>
        <v>0</v>
      </c>
      <c r="Z16" s="1">
        <f>[3]USA!Z$6</f>
        <v>0</v>
      </c>
      <c r="AA16" s="1">
        <f>[3]USA!AA$6</f>
        <v>0</v>
      </c>
      <c r="AB16" s="1">
        <f>[3]USA!AB$6</f>
        <v>0</v>
      </c>
      <c r="AC16" s="1">
        <f>[3]USA!AC$6</f>
        <v>0</v>
      </c>
      <c r="AD16" s="1">
        <f>[3]USA!AD$6</f>
        <v>0</v>
      </c>
      <c r="AE16" s="1">
        <f>[3]USA!AE$6</f>
        <v>0</v>
      </c>
      <c r="AF16" s="1">
        <f>[3]USA!AF$6</f>
        <v>0</v>
      </c>
      <c r="AG16" s="1">
        <f>[3]USA!AG$6</f>
        <v>0</v>
      </c>
      <c r="AH16" s="1">
        <f>[3]USA!AH$6</f>
        <v>0</v>
      </c>
      <c r="AI16" s="1">
        <f>[3]USA!AI$6</f>
        <v>0</v>
      </c>
      <c r="AJ16" s="1">
        <f>[3]USA!AJ$6</f>
        <v>0</v>
      </c>
      <c r="AK16" s="1">
        <f>[3]USA!AK$6</f>
        <v>0</v>
      </c>
      <c r="AL16" s="1">
        <f>[3]USA!AL$6</f>
        <v>0</v>
      </c>
      <c r="AM16" s="1">
        <f>[3]USA!AM$6</f>
        <v>0</v>
      </c>
      <c r="AN16" s="1">
        <f>[3]USA!AN$6</f>
        <v>0</v>
      </c>
      <c r="AO16" s="1">
        <f>[3]USA!AO$6</f>
        <v>0</v>
      </c>
      <c r="AP16" s="1">
        <f>[3]USA!AP$6</f>
        <v>0</v>
      </c>
      <c r="AQ16" s="1">
        <f>[3]USA!AQ$6</f>
        <v>0</v>
      </c>
      <c r="AR16" s="1">
        <f>[3]USA!AR$6</f>
        <v>0</v>
      </c>
      <c r="AS16" s="1">
        <f>[3]USA!AS$6</f>
        <v>0</v>
      </c>
      <c r="AT16" s="1">
        <f>[3]USA!AT$6</f>
        <v>0</v>
      </c>
      <c r="AU16" s="1">
        <f>[3]USA!AU$6</f>
        <v>0</v>
      </c>
      <c r="AV16" s="1">
        <f>[3]USA!AV$6</f>
        <v>0</v>
      </c>
      <c r="AW16" s="1">
        <f>[3]USA!AW$6</f>
        <v>0</v>
      </c>
      <c r="AX16" s="1">
        <f>[3]USA!AX$6</f>
        <v>0</v>
      </c>
      <c r="AY16" s="1">
        <f>[3]USA!AY$6</f>
        <v>0</v>
      </c>
      <c r="AZ16" s="1">
        <f>[3]USA!AZ$6</f>
        <v>0</v>
      </c>
      <c r="BA16" s="1">
        <f>[3]USA!BA$6</f>
        <v>0</v>
      </c>
      <c r="BB16" s="1">
        <f>[3]USA!BB$6</f>
        <v>0</v>
      </c>
      <c r="BC16" s="1">
        <f>[3]USA!BC$6</f>
        <v>0</v>
      </c>
      <c r="BD16" s="1">
        <f>[3]USA!BD$6</f>
        <v>0</v>
      </c>
      <c r="BE16" s="1">
        <f>[3]USA!BE$6</f>
        <v>0</v>
      </c>
      <c r="BF16" s="1">
        <f>[3]USA!BF$6</f>
        <v>0</v>
      </c>
      <c r="BG16" s="1">
        <f>[3]USA!BG$6</f>
        <v>0</v>
      </c>
      <c r="BH16" s="1">
        <f>[3]USA!BH$6</f>
        <v>0</v>
      </c>
      <c r="BI16" s="1">
        <f>[3]USA!BI$6</f>
        <v>0</v>
      </c>
      <c r="BJ16" s="1">
        <f>[3]USA!BJ$6</f>
        <v>0</v>
      </c>
      <c r="BK16" s="1">
        <f>[3]USA!BK$6</f>
        <v>0</v>
      </c>
      <c r="BL16" s="1">
        <f>[3]USA!BL$6</f>
        <v>0</v>
      </c>
      <c r="BM16" s="1">
        <f>[3]USA!BM$6</f>
        <v>0</v>
      </c>
      <c r="BN16" s="1">
        <f>[3]USA!BN$6</f>
        <v>0</v>
      </c>
      <c r="BO16" s="1">
        <f>[3]USA!BO$6</f>
        <v>0</v>
      </c>
      <c r="BP16" s="1">
        <f>[3]USA!BP$6</f>
        <v>0</v>
      </c>
      <c r="BQ16" s="1">
        <f>[3]USA!BQ$6</f>
        <v>0</v>
      </c>
      <c r="BR16" s="1">
        <f>[3]USA!BR$6</f>
        <v>0</v>
      </c>
      <c r="BS16" s="1">
        <f>[3]USA!BS$6</f>
        <v>0</v>
      </c>
      <c r="BT16" s="1">
        <f>[3]USA!BT$6</f>
        <v>0</v>
      </c>
      <c r="BU16" s="1">
        <f>[3]USA!BU$6</f>
        <v>0</v>
      </c>
      <c r="BV16" s="1">
        <f>[3]USA!BV$6</f>
        <v>0</v>
      </c>
      <c r="BW16" s="1">
        <f>[3]USA!BW$6</f>
        <v>0</v>
      </c>
      <c r="BX16" s="1">
        <f>[3]USA!BX$6</f>
        <v>0</v>
      </c>
      <c r="BY16" s="1">
        <f>[3]USA!BY$6</f>
        <v>0</v>
      </c>
      <c r="BZ16" s="1">
        <f>[3]USA!BZ$6</f>
        <v>0</v>
      </c>
      <c r="CA16" s="1">
        <f>[3]USA!CA$6</f>
        <v>0</v>
      </c>
      <c r="CB16" s="1">
        <f>[3]USA!CB$6</f>
        <v>0</v>
      </c>
      <c r="CC16" s="1">
        <f>[3]USA!CC$6</f>
        <v>0</v>
      </c>
      <c r="CD16" s="1">
        <f>[3]USA!CD$6</f>
        <v>0</v>
      </c>
      <c r="CE16" s="1">
        <f>[3]USA!CE$6</f>
        <v>0</v>
      </c>
      <c r="CF16" s="1">
        <f>[3]USA!CF$6</f>
        <v>0</v>
      </c>
      <c r="CG16" s="1">
        <f>[3]USA!CG$6</f>
        <v>0</v>
      </c>
      <c r="CH16" s="1">
        <f>[3]USA!CH$6</f>
        <v>0</v>
      </c>
      <c r="CI16" s="1">
        <f>[3]USA!CI$6</f>
        <v>0</v>
      </c>
      <c r="CJ16" s="1">
        <f>[3]USA!CJ$6</f>
        <v>0</v>
      </c>
      <c r="CK16" s="1">
        <f>[3]USA!CK$6</f>
        <v>0</v>
      </c>
      <c r="CL16" s="1">
        <f>[3]USA!CL$6</f>
        <v>0</v>
      </c>
      <c r="CM16" s="1">
        <f>[3]USA!CM$6</f>
        <v>0</v>
      </c>
      <c r="CN16" s="1">
        <f>[3]USA!CN$6</f>
        <v>0</v>
      </c>
      <c r="CO16" s="1">
        <f>[3]USA!CO$6</f>
        <v>0</v>
      </c>
      <c r="CP16" s="1">
        <f>[3]USA!CP$6</f>
        <v>0</v>
      </c>
      <c r="CQ16" s="1">
        <f>[3]USA!CQ$6</f>
        <v>0</v>
      </c>
      <c r="CR16" s="1">
        <f>[3]USA!CR$6</f>
        <v>0</v>
      </c>
      <c r="CS16" s="1">
        <f>[3]USA!CS$6</f>
        <v>0</v>
      </c>
      <c r="CT16" s="1">
        <f>[3]USA!CT$6</f>
        <v>0</v>
      </c>
      <c r="CU16" s="1">
        <f>[3]USA!CU$6</f>
        <v>0</v>
      </c>
      <c r="CV16" s="1">
        <f>[3]USA!CV$6</f>
        <v>0</v>
      </c>
      <c r="CW16" s="1">
        <f>[3]USA!CW$6</f>
        <v>0</v>
      </c>
      <c r="CX16" s="1">
        <f>[3]USA!CX$6</f>
        <v>0</v>
      </c>
      <c r="CY16" s="1">
        <f>[3]USA!CY$6</f>
        <v>0</v>
      </c>
      <c r="CZ16" s="1">
        <f>[3]USA!CZ$6</f>
        <v>0</v>
      </c>
      <c r="DA16" s="1">
        <f>[3]USA!DA$6</f>
        <v>0</v>
      </c>
      <c r="DB16" s="1">
        <f>[3]USA!DB$6</f>
        <v>0</v>
      </c>
      <c r="DC16" s="1">
        <f>[3]USA!DC$6</f>
        <v>0</v>
      </c>
      <c r="DD16" s="1">
        <f>[3]USA!DD$6</f>
        <v>0</v>
      </c>
      <c r="DE16" s="1">
        <f>[3]USA!DE$6</f>
        <v>0</v>
      </c>
      <c r="DF16" s="1">
        <f>[3]USA!DF$6</f>
        <v>0</v>
      </c>
      <c r="DG16" s="1">
        <f>[3]USA!DG$6</f>
        <v>0</v>
      </c>
      <c r="DH16" s="1">
        <f>[3]USA!DH$6</f>
        <v>0</v>
      </c>
      <c r="DI16" s="1">
        <f>[3]USA!DI$6</f>
        <v>0</v>
      </c>
      <c r="DJ16" s="1">
        <f>[3]USA!DJ$6</f>
        <v>0</v>
      </c>
      <c r="DK16" s="1">
        <f>[3]USA!DK$6</f>
        <v>0</v>
      </c>
      <c r="DL16" s="1">
        <f>[3]USA!DL$6</f>
        <v>0</v>
      </c>
      <c r="DM16" s="1">
        <f>[3]USA!DM$6</f>
        <v>0</v>
      </c>
      <c r="DN16" s="1">
        <f>[3]USA!DN$6</f>
        <v>0</v>
      </c>
      <c r="DO16" s="1">
        <f>[3]USA!DO$6</f>
        <v>0</v>
      </c>
      <c r="DP16" s="1">
        <f>[3]USA!DP$6</f>
        <v>0</v>
      </c>
      <c r="DQ16" s="1">
        <f>[3]USA!DQ$6</f>
        <v>0</v>
      </c>
      <c r="DR16" s="1">
        <f>[3]USA!DR$6</f>
        <v>0</v>
      </c>
      <c r="DS16" s="1">
        <f>[3]USA!DS$6</f>
        <v>0</v>
      </c>
      <c r="DT16" s="1">
        <f>[3]USA!DT$6</f>
        <v>0</v>
      </c>
      <c r="DU16" s="1">
        <f>[3]USA!DU$6</f>
        <v>0</v>
      </c>
      <c r="DV16" s="1">
        <f>[3]USA!DV$6</f>
        <v>0</v>
      </c>
      <c r="DW16" s="1">
        <f>[3]USA!DW$6</f>
        <v>0</v>
      </c>
      <c r="DX16" s="1">
        <f>[3]USA!DX$6</f>
        <v>0</v>
      </c>
      <c r="DY16" s="1">
        <f>[3]USA!DY$6</f>
        <v>0</v>
      </c>
      <c r="DZ16" s="1">
        <f>[3]USA!DZ$6</f>
        <v>0</v>
      </c>
      <c r="EA16" s="1">
        <f>[3]USA!EA$6</f>
        <v>0</v>
      </c>
      <c r="EB16" s="1">
        <f>[3]USA!EB$6</f>
        <v>0</v>
      </c>
      <c r="EC16" s="1">
        <f>[3]USA!EC$6</f>
        <v>0</v>
      </c>
      <c r="ED16" s="1">
        <f>[3]USA!ED$6</f>
        <v>0</v>
      </c>
      <c r="EE16" s="1">
        <f>[3]USA!EE$6</f>
        <v>0</v>
      </c>
      <c r="EF16" s="1">
        <f>[3]USA!EF$6</f>
        <v>0</v>
      </c>
      <c r="EG16" s="1">
        <f>[3]USA!EG$6</f>
        <v>0</v>
      </c>
      <c r="EH16" s="1">
        <f>[3]USA!EH$6</f>
        <v>0</v>
      </c>
      <c r="EI16" s="1">
        <f>[3]USA!EI$6</f>
        <v>0</v>
      </c>
      <c r="EJ16" s="1">
        <f>[3]USA!EJ$6</f>
        <v>0</v>
      </c>
      <c r="EK16" s="1">
        <f>[3]USA!EK$6</f>
        <v>0</v>
      </c>
      <c r="EL16" s="1">
        <f>[3]USA!EL$6</f>
        <v>0</v>
      </c>
      <c r="EM16" s="1">
        <f>[3]USA!EM$6</f>
        <v>2E-3</v>
      </c>
      <c r="EN16" s="1">
        <f>[3]USA!EN$6</f>
        <v>0</v>
      </c>
      <c r="EO16" s="1">
        <f>[3]USA!EO$6</f>
        <v>0</v>
      </c>
      <c r="EP16" s="1">
        <f>[3]USA!EP$6</f>
        <v>0</v>
      </c>
      <c r="EQ16" s="1">
        <f>[3]USA!EQ$6</f>
        <v>0</v>
      </c>
      <c r="ER16" s="1">
        <f>[3]USA!ER$6</f>
        <v>0</v>
      </c>
      <c r="ES16" s="1">
        <f>[3]USA!ES$6</f>
        <v>0</v>
      </c>
      <c r="ET16" s="1">
        <f>[3]USA!ET$6</f>
        <v>0</v>
      </c>
      <c r="EU16" s="1">
        <f>[3]USA!EU$6</f>
        <v>0</v>
      </c>
      <c r="EV16" s="1">
        <f>[3]USA!EV$6</f>
        <v>0</v>
      </c>
      <c r="EW16" s="1">
        <f>[3]USA!EW$6</f>
        <v>0</v>
      </c>
      <c r="EX16" s="1">
        <f>[3]USA!EX$6</f>
        <v>0</v>
      </c>
      <c r="EY16" s="1">
        <f>[3]USA!EY$6</f>
        <v>0</v>
      </c>
      <c r="EZ16" s="1">
        <f>[3]USA!EZ$6</f>
        <v>0</v>
      </c>
      <c r="FA16" s="1">
        <f>[3]USA!FA$6</f>
        <v>0</v>
      </c>
      <c r="FB16" s="1">
        <f>[3]USA!FB$6</f>
        <v>0</v>
      </c>
      <c r="FC16" s="1">
        <f>[3]USA!FC$6</f>
        <v>0</v>
      </c>
      <c r="FD16" s="1">
        <f>[3]USA!FD$6</f>
        <v>0</v>
      </c>
      <c r="FE16" s="1">
        <f>[3]USA!FE$6</f>
        <v>0</v>
      </c>
      <c r="FF16" s="1">
        <f>[3]USA!FF$6</f>
        <v>0</v>
      </c>
      <c r="FG16" s="1">
        <f>[3]USA!FG$6</f>
        <v>0</v>
      </c>
      <c r="FH16" s="1">
        <f>[3]USA!FH$6</f>
        <v>0</v>
      </c>
      <c r="FI16" s="1">
        <f>[3]USA!FI$6</f>
        <v>0</v>
      </c>
      <c r="FJ16" s="1">
        <f>[3]USA!FJ$6</f>
        <v>0</v>
      </c>
      <c r="FK16" s="1">
        <f>[3]USA!FK$6</f>
        <v>0</v>
      </c>
      <c r="FL16" s="1">
        <f>[3]USA!FL$6</f>
        <v>0</v>
      </c>
      <c r="FM16" s="1">
        <f>[3]USA!FM$6</f>
        <v>0</v>
      </c>
      <c r="FN16" s="1">
        <f>[3]USA!FN$6</f>
        <v>0</v>
      </c>
      <c r="FO16" s="1">
        <f>[3]USA!FO$6</f>
        <v>0</v>
      </c>
      <c r="FP16" s="1">
        <f>[3]USA!FP$6</f>
        <v>0</v>
      </c>
      <c r="FQ16" s="1">
        <f>[3]USA!FQ$6</f>
        <v>0</v>
      </c>
      <c r="FR16" s="1">
        <f>[3]USA!FR$6</f>
        <v>0</v>
      </c>
      <c r="FS16" s="1">
        <f>[3]USA!FS$6</f>
        <v>0</v>
      </c>
      <c r="FT16" s="1">
        <f>[3]USA!FT$6</f>
        <v>0</v>
      </c>
      <c r="FU16" s="1">
        <f>[3]USA!FU$6</f>
        <v>0</v>
      </c>
      <c r="FV16" s="1">
        <f>[3]USA!FV$6</f>
        <v>0</v>
      </c>
      <c r="FW16" s="1">
        <f>[3]USA!FW$6</f>
        <v>0</v>
      </c>
      <c r="FX16" s="1">
        <f>[3]USA!FX$6</f>
        <v>0</v>
      </c>
      <c r="FY16" s="1">
        <f>[3]USA!FY$6</f>
        <v>0</v>
      </c>
      <c r="FZ16" s="1">
        <f>[3]USA!FZ$6</f>
        <v>0</v>
      </c>
      <c r="GA16" s="1">
        <f>[3]USA!GA$6</f>
        <v>0</v>
      </c>
      <c r="GB16" s="1">
        <f>[3]USA!GB$6</f>
        <v>0</v>
      </c>
      <c r="GC16" s="1">
        <f>[3]USA!GC$6</f>
        <v>0</v>
      </c>
      <c r="GD16" s="1">
        <f>[3]USA!GD$6</f>
        <v>0</v>
      </c>
      <c r="GE16" s="1">
        <f>[3]USA!GE$6</f>
        <v>0</v>
      </c>
      <c r="GF16" s="1">
        <f>[3]USA!GF$6</f>
        <v>0</v>
      </c>
      <c r="GG16" s="1">
        <f>[3]USA!GG$6</f>
        <v>0</v>
      </c>
      <c r="GH16" s="1">
        <f>[3]USA!GH$6</f>
        <v>0</v>
      </c>
      <c r="GI16" s="1">
        <f>[3]USA!GI$6</f>
        <v>0</v>
      </c>
      <c r="GJ16" s="1">
        <f>[3]USA!GJ$6</f>
        <v>0</v>
      </c>
      <c r="GK16" s="1">
        <f>[3]USA!GK$6</f>
        <v>0</v>
      </c>
      <c r="GL16" s="2">
        <f>SUM($B16:GK16)</f>
        <v>2E-3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[4]Austria!B$6</f>
        <v>43.800000000000004</v>
      </c>
      <c r="C18" s="1">
        <f>[4]Austria!C$6</f>
        <v>218.8</v>
      </c>
      <c r="D18" s="1">
        <f>[4]Austria!D$6</f>
        <v>0</v>
      </c>
      <c r="E18" s="1">
        <f>[4]Austria!E$6</f>
        <v>0</v>
      </c>
      <c r="F18" s="1">
        <f>[4]Austria!F$6</f>
        <v>0</v>
      </c>
      <c r="G18" s="1">
        <f>[4]Austria!G$6</f>
        <v>0</v>
      </c>
      <c r="H18" s="1">
        <f>[4]Austria!H$6</f>
        <v>0</v>
      </c>
      <c r="I18" s="1">
        <f>[4]Austria!I$6</f>
        <v>0</v>
      </c>
      <c r="J18" s="1">
        <f>[4]Austria!J$6</f>
        <v>0</v>
      </c>
      <c r="K18" s="1">
        <f>[4]Austria!K$6</f>
        <v>2.3000000000000003</v>
      </c>
      <c r="L18" s="1">
        <f>[4]Austria!L$6</f>
        <v>0</v>
      </c>
      <c r="M18" s="1">
        <f>[4]Austria!M$6</f>
        <v>0</v>
      </c>
      <c r="N18" s="1">
        <f>[4]Austria!N$6</f>
        <v>3.5</v>
      </c>
      <c r="O18" s="1">
        <f>[4]Austria!O$6</f>
        <v>0</v>
      </c>
      <c r="P18" s="1">
        <f>[4]Austria!P$6</f>
        <v>0</v>
      </c>
      <c r="Q18" s="1">
        <f>[4]Austria!Q$6</f>
        <v>0</v>
      </c>
      <c r="R18" s="1">
        <f>[4]Austria!R$6</f>
        <v>0</v>
      </c>
      <c r="S18" s="1">
        <f>[4]Austria!S$6</f>
        <v>0</v>
      </c>
      <c r="T18" s="1">
        <f>[4]Austria!T$6</f>
        <v>0</v>
      </c>
      <c r="U18" s="1">
        <f>[4]Austria!U$6</f>
        <v>0</v>
      </c>
      <c r="V18" s="1">
        <f>[4]Austria!V$6</f>
        <v>0</v>
      </c>
      <c r="W18" s="1">
        <f>[4]Austria!W$6</f>
        <v>2.7</v>
      </c>
      <c r="X18" s="1">
        <f>[4]Austria!X$6</f>
        <v>0</v>
      </c>
      <c r="Y18" s="1">
        <f>[4]Austria!Y$6</f>
        <v>0</v>
      </c>
      <c r="Z18" s="1">
        <f>[4]Austria!Z$6</f>
        <v>0</v>
      </c>
      <c r="AA18" s="1">
        <f>[4]Austria!AA$6</f>
        <v>48.300000000000004</v>
      </c>
      <c r="AB18" s="1">
        <f>[4]Austria!AB$6</f>
        <v>184</v>
      </c>
      <c r="AC18" s="1">
        <f>[4]Austria!AC$6</f>
        <v>10.700000000000001</v>
      </c>
      <c r="AD18" s="1">
        <f>[4]Austria!AD$6</f>
        <v>0</v>
      </c>
      <c r="AE18" s="1">
        <f>[4]Austria!AE$6</f>
        <v>0</v>
      </c>
      <c r="AF18" s="1">
        <f>[4]Austria!AF$6</f>
        <v>0</v>
      </c>
      <c r="AG18" s="1">
        <f>[4]Austria!AG$6</f>
        <v>0</v>
      </c>
      <c r="AH18" s="1">
        <f>[4]Austria!AH$6</f>
        <v>0</v>
      </c>
      <c r="AI18" s="1">
        <f>[4]Austria!AI$6</f>
        <v>0</v>
      </c>
      <c r="AJ18" s="1">
        <f>[4]Austria!AJ$6</f>
        <v>2.3000000000000003</v>
      </c>
      <c r="AK18" s="1">
        <f>[4]Austria!AK$6</f>
        <v>0</v>
      </c>
      <c r="AL18" s="1">
        <f>[4]Austria!AL$6</f>
        <v>0</v>
      </c>
      <c r="AM18" s="1">
        <f>[4]Austria!AM$6</f>
        <v>0</v>
      </c>
      <c r="AN18" s="1">
        <f>[4]Austria!AN$6</f>
        <v>20.400000000000002</v>
      </c>
      <c r="AO18" s="1">
        <f>[4]Austria!AO$6</f>
        <v>100.30000000000001</v>
      </c>
      <c r="AP18" s="1">
        <f>[4]Austria!AP$6</f>
        <v>23.5</v>
      </c>
      <c r="AQ18" s="1">
        <f>[4]Austria!AQ$6</f>
        <v>38.200000000000003</v>
      </c>
      <c r="AR18" s="1">
        <f>[4]Austria!AR$6</f>
        <v>0</v>
      </c>
      <c r="AS18" s="1">
        <f>[4]Austria!AS$6</f>
        <v>0.60000000000000009</v>
      </c>
      <c r="AT18" s="1">
        <f>[4]Austria!AT$6</f>
        <v>48</v>
      </c>
      <c r="AU18" s="1">
        <f>[4]Austria!AU$6</f>
        <v>0</v>
      </c>
      <c r="AV18" s="1">
        <f>[4]Austria!AV$6</f>
        <v>0.4</v>
      </c>
      <c r="AW18" s="1">
        <f>[4]Austria!AW$6</f>
        <v>4.4000000000000004</v>
      </c>
      <c r="AX18" s="1">
        <f>[4]Austria!AX$6</f>
        <v>0</v>
      </c>
      <c r="AY18" s="1">
        <f>[4]Austria!AY$6</f>
        <v>0</v>
      </c>
      <c r="AZ18" s="1">
        <f>[4]Austria!AZ$6</f>
        <v>0.1</v>
      </c>
      <c r="BA18" s="1">
        <f>[4]Austria!BA$6</f>
        <v>0.1</v>
      </c>
      <c r="BB18" s="1">
        <f>[4]Austria!BB$6</f>
        <v>25.5</v>
      </c>
      <c r="BC18" s="1">
        <f>[4]Austria!BC$6</f>
        <v>0</v>
      </c>
      <c r="BD18" s="1">
        <f>[4]Austria!BD$6</f>
        <v>0</v>
      </c>
      <c r="BE18" s="1">
        <f>[4]Austria!BE$6</f>
        <v>0</v>
      </c>
      <c r="BF18" s="1">
        <f>[4]Austria!BF$6</f>
        <v>0.1</v>
      </c>
      <c r="BG18" s="1">
        <f>[4]Austria!BG$6</f>
        <v>0.1</v>
      </c>
      <c r="BH18" s="1">
        <f>[4]Austria!BH$6</f>
        <v>0.2</v>
      </c>
      <c r="BI18" s="1">
        <f>[4]Austria!BI$6</f>
        <v>0.1</v>
      </c>
      <c r="BJ18" s="1">
        <f>[4]Austria!BJ$6</f>
        <v>0.1</v>
      </c>
      <c r="BK18" s="1">
        <f>[4]Austria!BK$6</f>
        <v>157.30000000000001</v>
      </c>
      <c r="BL18" s="1">
        <f>[4]Austria!BL$6</f>
        <v>0</v>
      </c>
      <c r="BM18" s="1">
        <f>[4]Austria!BM$6</f>
        <v>0</v>
      </c>
      <c r="BN18" s="1">
        <f>[4]Austria!BN$6</f>
        <v>0.1</v>
      </c>
      <c r="BO18" s="1">
        <f>[4]Austria!BO$6</f>
        <v>10.200000000000001</v>
      </c>
      <c r="BP18" s="1">
        <f>[4]Austria!BP$6</f>
        <v>0</v>
      </c>
      <c r="BQ18" s="1">
        <f>[4]Austria!BQ$6</f>
        <v>0.1</v>
      </c>
      <c r="BR18" s="1">
        <f>[4]Austria!BR$6</f>
        <v>0.1</v>
      </c>
      <c r="BS18" s="1">
        <f>[4]Austria!BS$6</f>
        <v>0.30000000000000004</v>
      </c>
      <c r="BT18" s="1">
        <f>[4]Austria!BT$6</f>
        <v>0.2</v>
      </c>
      <c r="BU18" s="1">
        <f>[4]Austria!BU$6</f>
        <v>0.1</v>
      </c>
      <c r="BV18" s="1">
        <f>[4]Austria!BV$6</f>
        <v>0</v>
      </c>
      <c r="BW18" s="1">
        <f>[4]Austria!BW$6</f>
        <v>0.1</v>
      </c>
      <c r="BX18" s="1">
        <f>[4]Austria!BX$6</f>
        <v>0</v>
      </c>
      <c r="BY18" s="1">
        <f>[4]Austria!BY$6</f>
        <v>0</v>
      </c>
      <c r="BZ18" s="1">
        <f>[4]Austria!BZ$6</f>
        <v>0</v>
      </c>
      <c r="CA18" s="1">
        <f>[4]Austria!CA$6</f>
        <v>0</v>
      </c>
      <c r="CB18" s="1">
        <f>[4]Austria!CB$6</f>
        <v>0</v>
      </c>
      <c r="CC18" s="1">
        <f>[4]Austria!CC$6</f>
        <v>0</v>
      </c>
      <c r="CD18" s="1">
        <f>[4]Austria!CD$6</f>
        <v>4.8000000000000007</v>
      </c>
      <c r="CE18" s="1">
        <f>[4]Austria!CE$6</f>
        <v>0.4</v>
      </c>
      <c r="CF18" s="1">
        <f>[4]Austria!CF$6</f>
        <v>0</v>
      </c>
      <c r="CG18" s="1">
        <f>[4]Austria!CG$6</f>
        <v>0</v>
      </c>
      <c r="CH18" s="1">
        <f>[4]Austria!CH$6</f>
        <v>4</v>
      </c>
      <c r="CI18" s="1">
        <f>[4]Austria!CI$6</f>
        <v>0.4</v>
      </c>
      <c r="CJ18" s="1">
        <f>[4]Austria!CJ$6</f>
        <v>0</v>
      </c>
      <c r="CK18" s="1">
        <f>[4]Austria!CK$6</f>
        <v>0</v>
      </c>
      <c r="CL18" s="1">
        <f>[4]Austria!CL$6</f>
        <v>0</v>
      </c>
      <c r="CM18" s="1">
        <f>[4]Austria!CM$6</f>
        <v>0</v>
      </c>
      <c r="CN18" s="1">
        <f>[4]Austria!CN$6</f>
        <v>18.3</v>
      </c>
      <c r="CO18" s="1">
        <f>[4]Austria!CO$6</f>
        <v>0</v>
      </c>
      <c r="CP18" s="1">
        <f>[4]Austria!CP$6</f>
        <v>0</v>
      </c>
      <c r="CQ18" s="1">
        <f>[4]Austria!CQ$6</f>
        <v>0</v>
      </c>
      <c r="CR18" s="1">
        <f>[4]Austria!CR$6</f>
        <v>0</v>
      </c>
      <c r="CS18" s="1">
        <f>[4]Austria!CS$6</f>
        <v>0</v>
      </c>
      <c r="CT18" s="1">
        <f>[4]Austria!CT$6</f>
        <v>0</v>
      </c>
      <c r="CU18" s="1">
        <f>[4]Austria!CU$6</f>
        <v>0</v>
      </c>
      <c r="CV18" s="1">
        <f>[4]Austria!CV$6</f>
        <v>0</v>
      </c>
      <c r="CW18" s="1">
        <f>[4]Austria!CW$6</f>
        <v>0</v>
      </c>
      <c r="CX18" s="1">
        <f>[4]Austria!CX$6</f>
        <v>0</v>
      </c>
      <c r="CY18" s="1">
        <f>[4]Austria!CY$6</f>
        <v>0</v>
      </c>
      <c r="CZ18" s="1">
        <f>[4]Austria!CZ$6</f>
        <v>0</v>
      </c>
      <c r="DA18" s="1">
        <f>[4]Austria!DA$6</f>
        <v>0</v>
      </c>
      <c r="DB18" s="1">
        <f>[4]Austria!DB$6</f>
        <v>0</v>
      </c>
      <c r="DC18" s="1">
        <f>[4]Austria!DC$6</f>
        <v>0</v>
      </c>
      <c r="DD18" s="1">
        <f>[4]Austria!DD$6</f>
        <v>0</v>
      </c>
      <c r="DE18" s="1">
        <f>[4]Austria!DE$6</f>
        <v>0</v>
      </c>
      <c r="DF18" s="1">
        <f>[4]Austria!DF$6</f>
        <v>0</v>
      </c>
      <c r="DG18" s="1">
        <f>[4]Austria!DG$6</f>
        <v>0</v>
      </c>
      <c r="DH18" s="1">
        <f>[4]Austria!DH$6</f>
        <v>0</v>
      </c>
      <c r="DI18" s="1">
        <f>[4]Austria!DI$6</f>
        <v>0</v>
      </c>
      <c r="DJ18" s="1">
        <f>[4]Austria!DJ$6</f>
        <v>0</v>
      </c>
      <c r="DK18" s="1">
        <f>[4]Austria!DK$6</f>
        <v>10.200000000000001</v>
      </c>
      <c r="DL18" s="1">
        <f>[4]Austria!DL$6</f>
        <v>0</v>
      </c>
      <c r="DM18" s="1">
        <f>[4]Austria!DM$6</f>
        <v>0</v>
      </c>
      <c r="DN18" s="1">
        <f>[4]Austria!DN$6</f>
        <v>0</v>
      </c>
      <c r="DO18" s="1">
        <f>[4]Austria!DO$6</f>
        <v>0</v>
      </c>
      <c r="DP18" s="1">
        <f>[4]Austria!DP$6</f>
        <v>0</v>
      </c>
      <c r="DQ18" s="1">
        <f>[4]Austria!DQ$6</f>
        <v>0</v>
      </c>
      <c r="DR18" s="1">
        <f>[4]Austria!DR$6</f>
        <v>1.4400000000000002</v>
      </c>
      <c r="DS18" s="1">
        <f>[4]Austria!DS$6</f>
        <v>0.36000000000000004</v>
      </c>
      <c r="DT18" s="1">
        <f>[4]Austria!DT$6</f>
        <v>0</v>
      </c>
      <c r="DU18" s="1">
        <f>[4]Austria!DU$6</f>
        <v>0</v>
      </c>
      <c r="DV18" s="1">
        <f>[4]Austria!DV$6</f>
        <v>0</v>
      </c>
      <c r="DW18" s="1">
        <f>[4]Austria!DW$6</f>
        <v>0</v>
      </c>
      <c r="DX18" s="1">
        <f>[4]Austria!DX$6</f>
        <v>0</v>
      </c>
      <c r="DY18" s="1">
        <f>[4]Austria!DY$6</f>
        <v>0</v>
      </c>
      <c r="DZ18" s="1">
        <f>[4]Austria!DZ$6</f>
        <v>8</v>
      </c>
      <c r="EA18" s="1">
        <f>[4]Austria!EA$6</f>
        <v>0</v>
      </c>
      <c r="EB18" s="1">
        <f>[4]Austria!EB$6</f>
        <v>3.8000000000000003</v>
      </c>
      <c r="EC18" s="1">
        <f>[4]Austria!EC$6</f>
        <v>0</v>
      </c>
      <c r="ED18" s="1">
        <f>[4]Austria!ED$6</f>
        <v>0.72000000000000008</v>
      </c>
      <c r="EE18" s="1">
        <f>[4]Austria!EE$6</f>
        <v>1.4400000000000002</v>
      </c>
      <c r="EF18" s="1">
        <f>[4]Austria!EF$6</f>
        <v>0</v>
      </c>
      <c r="EG18" s="1">
        <f>[4]Austria!EG$6</f>
        <v>10.032</v>
      </c>
      <c r="EH18" s="1">
        <f>[4]Austria!EH$6</f>
        <v>0</v>
      </c>
      <c r="EI18" s="1">
        <f>[4]Austria!EI$6</f>
        <v>0</v>
      </c>
      <c r="EJ18" s="1">
        <f>[4]Austria!EJ$6</f>
        <v>0</v>
      </c>
      <c r="EK18" s="1">
        <f>[4]Austria!EK$6</f>
        <v>0</v>
      </c>
      <c r="EL18" s="1">
        <f>[4]Austria!EL$6</f>
        <v>0</v>
      </c>
      <c r="EM18" s="1">
        <f>[4]Austria!EM$6</f>
        <v>1.4400000000000002</v>
      </c>
      <c r="EN18" s="1">
        <f>[4]Austria!EN$6</f>
        <v>0</v>
      </c>
      <c r="EO18" s="1">
        <f>[4]Austria!EO$6</f>
        <v>0</v>
      </c>
      <c r="EP18" s="1">
        <f>[4]Austria!EP$6</f>
        <v>0</v>
      </c>
      <c r="EQ18" s="1">
        <f>[4]Austria!EQ$6</f>
        <v>340.59200000000004</v>
      </c>
      <c r="ER18" s="1">
        <f>[4]Austria!ER$6</f>
        <v>0</v>
      </c>
      <c r="ES18" s="1">
        <f>[4]Austria!ES$6</f>
        <v>0</v>
      </c>
      <c r="ET18" s="1">
        <f>[4]Austria!ET$6</f>
        <v>0</v>
      </c>
      <c r="EU18" s="1">
        <f>[4]Austria!EU$6</f>
        <v>0</v>
      </c>
      <c r="EV18" s="1">
        <f>[4]Austria!EV$6</f>
        <v>0</v>
      </c>
      <c r="EW18" s="1">
        <f>[4]Austria!EW$6</f>
        <v>0</v>
      </c>
      <c r="EX18" s="1">
        <f>[4]Austria!EX$6</f>
        <v>0</v>
      </c>
      <c r="EY18" s="1">
        <f>[4]Austria!EY$6</f>
        <v>1E-3</v>
      </c>
      <c r="EZ18" s="1">
        <f>[4]Austria!EZ$6</f>
        <v>29.286000000000001</v>
      </c>
      <c r="FA18" s="1">
        <f>[4]Austria!FA$6</f>
        <v>0</v>
      </c>
      <c r="FB18" s="1">
        <f>[4]Austria!FB$6</f>
        <v>0</v>
      </c>
      <c r="FC18" s="1">
        <f>[4]Austria!FC$6</f>
        <v>0</v>
      </c>
      <c r="FD18" s="1">
        <f>[4]Austria!FD$6</f>
        <v>2.2740000000000005</v>
      </c>
      <c r="FE18" s="1">
        <f>[4]Austria!FE$6</f>
        <v>0</v>
      </c>
      <c r="FF18" s="1">
        <f>[4]Austria!FF$6</f>
        <v>14.981000000000002</v>
      </c>
      <c r="FG18" s="1">
        <f>[4]Austria!FG$6</f>
        <v>0</v>
      </c>
      <c r="FH18" s="1">
        <f>[4]Austria!FH$6</f>
        <v>0</v>
      </c>
      <c r="FI18" s="1">
        <f>[4]Austria!FI$6</f>
        <v>0.15200000000000002</v>
      </c>
      <c r="FJ18" s="1">
        <f>[4]Austria!FJ$6</f>
        <v>0</v>
      </c>
      <c r="FK18" s="1">
        <f>[4]Austria!FK$6</f>
        <v>0</v>
      </c>
      <c r="FL18" s="1">
        <f>[4]Austria!FL$6</f>
        <v>0</v>
      </c>
      <c r="FM18" s="1">
        <f>[4]Austria!FM$6</f>
        <v>0</v>
      </c>
      <c r="FN18" s="1">
        <f>[4]Austria!FN$6</f>
        <v>0</v>
      </c>
      <c r="FO18" s="1">
        <f>[4]Austria!FO$6</f>
        <v>0</v>
      </c>
      <c r="FP18" s="1">
        <f>[4]Austria!FP$6</f>
        <v>0</v>
      </c>
      <c r="FQ18" s="1">
        <f>[4]Austria!FQ$6</f>
        <v>0</v>
      </c>
      <c r="FR18" s="1">
        <f>[4]Austria!FR$6</f>
        <v>0</v>
      </c>
      <c r="FS18" s="1">
        <f>[4]Austria!FS$6</f>
        <v>33.082000000000001</v>
      </c>
      <c r="FT18" s="1">
        <f>[4]Austria!FT$6</f>
        <v>0</v>
      </c>
      <c r="FU18" s="1">
        <f>[4]Austria!FU$6</f>
        <v>0</v>
      </c>
      <c r="FV18" s="1">
        <f>[4]Austria!FV$6</f>
        <v>0</v>
      </c>
      <c r="FW18" s="1">
        <f>[4]Austria!FW$6</f>
        <v>2E-3</v>
      </c>
      <c r="FX18" s="1">
        <f>[4]Austria!FX$6</f>
        <v>0</v>
      </c>
      <c r="FY18" s="1">
        <f>[4]Austria!FY$6</f>
        <v>0</v>
      </c>
      <c r="FZ18" s="1">
        <f>[4]Austria!FZ$6</f>
        <v>0</v>
      </c>
      <c r="GA18" s="1">
        <f>[4]Austria!GA$6</f>
        <v>0</v>
      </c>
      <c r="GB18" s="1">
        <f>[4]Austria!GB$6</f>
        <v>0</v>
      </c>
      <c r="GC18" s="1">
        <f>[4]Austria!GC$6</f>
        <v>0</v>
      </c>
      <c r="GD18" s="1">
        <f>[4]Austria!GD$6</f>
        <v>0</v>
      </c>
      <c r="GE18" s="1">
        <f>[4]Austria!GE$6</f>
        <v>0</v>
      </c>
      <c r="GF18" s="1">
        <f>[4]Austria!GF$6</f>
        <v>0</v>
      </c>
      <c r="GG18" s="1">
        <f>[4]Austria!GG$6</f>
        <v>0</v>
      </c>
      <c r="GH18" s="1">
        <f>[4]Austria!GH$6</f>
        <v>0</v>
      </c>
      <c r="GI18" s="1">
        <f>[4]Austria!GI$6</f>
        <v>0</v>
      </c>
      <c r="GJ18" s="1">
        <f>[4]Austria!GJ$6</f>
        <v>0</v>
      </c>
      <c r="GK18" s="1">
        <f>[4]Austria!GK$6</f>
        <v>0</v>
      </c>
      <c r="GL18" s="2">
        <f>SUM($B18:GK18)</f>
        <v>1432.7020000000005</v>
      </c>
    </row>
    <row r="19" spans="1:194">
      <c r="A19" t="s">
        <v>28</v>
      </c>
      <c r="B19" s="1">
        <f>[4]Belgium!B$6</f>
        <v>0</v>
      </c>
      <c r="C19" s="1">
        <f>[4]Belgium!C$6</f>
        <v>0</v>
      </c>
      <c r="D19" s="1">
        <f>[4]Belgium!D$6</f>
        <v>0</v>
      </c>
      <c r="E19" s="1">
        <f>[4]Belgium!E$6</f>
        <v>0</v>
      </c>
      <c r="F19" s="1">
        <f>[4]Belgium!F$6</f>
        <v>0</v>
      </c>
      <c r="G19" s="1">
        <f>[4]Belgium!G$6</f>
        <v>0</v>
      </c>
      <c r="H19" s="1">
        <f>[4]Belgium!H$6</f>
        <v>0</v>
      </c>
      <c r="I19" s="1">
        <f>[4]Belgium!I$6</f>
        <v>0</v>
      </c>
      <c r="J19" s="1">
        <f>[4]Belgium!J$6</f>
        <v>0</v>
      </c>
      <c r="K19" s="1">
        <f>[4]Belgium!K$6</f>
        <v>0</v>
      </c>
      <c r="L19" s="1">
        <f>[4]Belgium!L$6</f>
        <v>0</v>
      </c>
      <c r="M19" s="1">
        <f>[4]Belgium!M$6</f>
        <v>0</v>
      </c>
      <c r="N19" s="1">
        <f>[4]Belgium!N$6</f>
        <v>0</v>
      </c>
      <c r="O19" s="1">
        <f>[4]Belgium!O$6</f>
        <v>0</v>
      </c>
      <c r="P19" s="1">
        <f>[4]Belgium!P$6</f>
        <v>0</v>
      </c>
      <c r="Q19" s="1">
        <f>[4]Belgium!Q$6</f>
        <v>0</v>
      </c>
      <c r="R19" s="1">
        <f>[4]Belgium!R$6</f>
        <v>0</v>
      </c>
      <c r="S19" s="1">
        <f>[4]Belgium!S$6</f>
        <v>0</v>
      </c>
      <c r="T19" s="1">
        <f>[4]Belgium!T$6</f>
        <v>0</v>
      </c>
      <c r="U19" s="1">
        <f>[4]Belgium!U$6</f>
        <v>0</v>
      </c>
      <c r="V19" s="1">
        <f>[4]Belgium!V$6</f>
        <v>0</v>
      </c>
      <c r="W19" s="1">
        <f>[4]Belgium!W$6</f>
        <v>0</v>
      </c>
      <c r="X19" s="1">
        <f>[4]Belgium!X$6</f>
        <v>0</v>
      </c>
      <c r="Y19" s="1">
        <f>[4]Belgium!Y$6</f>
        <v>0</v>
      </c>
      <c r="Z19" s="1">
        <f>[4]Belgium!Z$6</f>
        <v>0</v>
      </c>
      <c r="AA19" s="1">
        <f>[4]Belgium!AA$6</f>
        <v>0</v>
      </c>
      <c r="AB19" s="1">
        <f>[4]Belgium!AB$6</f>
        <v>0</v>
      </c>
      <c r="AC19" s="1">
        <f>[4]Belgium!AC$6</f>
        <v>0</v>
      </c>
      <c r="AD19" s="1">
        <f>[4]Belgium!AD$6</f>
        <v>0</v>
      </c>
      <c r="AE19" s="1">
        <f>[4]Belgium!AE$6</f>
        <v>0</v>
      </c>
      <c r="AF19" s="1">
        <f>[4]Belgium!AF$6</f>
        <v>0</v>
      </c>
      <c r="AG19" s="1">
        <f>[4]Belgium!AG$6</f>
        <v>0</v>
      </c>
      <c r="AH19" s="1">
        <f>[4]Belgium!AH$6</f>
        <v>0</v>
      </c>
      <c r="AI19" s="1">
        <f>[4]Belgium!AI$6</f>
        <v>0</v>
      </c>
      <c r="AJ19" s="1">
        <f>[4]Belgium!AJ$6</f>
        <v>0</v>
      </c>
      <c r="AK19" s="1">
        <f>[4]Belgium!AK$6</f>
        <v>0</v>
      </c>
      <c r="AL19" s="1">
        <f>[4]Belgium!AL$6</f>
        <v>0</v>
      </c>
      <c r="AM19" s="1">
        <f>[4]Belgium!AM$6</f>
        <v>0</v>
      </c>
      <c r="AN19" s="1">
        <f>[4]Belgium!AN$6</f>
        <v>0</v>
      </c>
      <c r="AO19" s="1">
        <f>[4]Belgium!AO$6</f>
        <v>0</v>
      </c>
      <c r="AP19" s="1">
        <f>[4]Belgium!AP$6</f>
        <v>0</v>
      </c>
      <c r="AQ19" s="1">
        <f>[4]Belgium!AQ$6</f>
        <v>0</v>
      </c>
      <c r="AR19" s="1">
        <f>[4]Belgium!AR$6</f>
        <v>0</v>
      </c>
      <c r="AS19" s="1">
        <f>[4]Belgium!AS$6</f>
        <v>0</v>
      </c>
      <c r="AT19" s="1">
        <f>[4]Belgium!AT$6</f>
        <v>0</v>
      </c>
      <c r="AU19" s="1">
        <f>[4]Belgium!AU$6</f>
        <v>0</v>
      </c>
      <c r="AV19" s="1">
        <f>[4]Belgium!AV$6</f>
        <v>0</v>
      </c>
      <c r="AW19" s="1">
        <f>[4]Belgium!AW$6</f>
        <v>0</v>
      </c>
      <c r="AX19" s="1">
        <f>[4]Belgium!AX$6</f>
        <v>0</v>
      </c>
      <c r="AY19" s="1">
        <f>[4]Belgium!AY$6</f>
        <v>0</v>
      </c>
      <c r="AZ19" s="1">
        <f>[4]Belgium!AZ$6</f>
        <v>0</v>
      </c>
      <c r="BA19" s="1">
        <f>[4]Belgium!BA$6</f>
        <v>0</v>
      </c>
      <c r="BB19" s="1">
        <f>[4]Belgium!BB$6</f>
        <v>0</v>
      </c>
      <c r="BC19" s="1">
        <f>[4]Belgium!BC$6</f>
        <v>0</v>
      </c>
      <c r="BD19" s="1">
        <f>[4]Belgium!BD$6</f>
        <v>0</v>
      </c>
      <c r="BE19" s="1">
        <f>[4]Belgium!BE$6</f>
        <v>0</v>
      </c>
      <c r="BF19" s="1">
        <f>[4]Belgium!BF$6</f>
        <v>0</v>
      </c>
      <c r="BG19" s="1">
        <f>[4]Belgium!BG$6</f>
        <v>0</v>
      </c>
      <c r="BH19" s="1">
        <f>[4]Belgium!BH$6</f>
        <v>0</v>
      </c>
      <c r="BI19" s="1">
        <f>[4]Belgium!BI$6</f>
        <v>0</v>
      </c>
      <c r="BJ19" s="1">
        <f>[4]Belgium!BJ$6</f>
        <v>0</v>
      </c>
      <c r="BK19" s="1">
        <f>[4]Belgium!BK$6</f>
        <v>0</v>
      </c>
      <c r="BL19" s="1">
        <f>[4]Belgium!BL$6</f>
        <v>0</v>
      </c>
      <c r="BM19" s="1">
        <f>[4]Belgium!BM$6</f>
        <v>0</v>
      </c>
      <c r="BN19" s="1">
        <f>[4]Belgium!BN$6</f>
        <v>0</v>
      </c>
      <c r="BO19" s="1">
        <f>[4]Belgium!BO$6</f>
        <v>0</v>
      </c>
      <c r="BP19" s="1">
        <f>[4]Belgium!BP$6</f>
        <v>0</v>
      </c>
      <c r="BQ19" s="1">
        <f>[4]Belgium!BQ$6</f>
        <v>0</v>
      </c>
      <c r="BR19" s="1">
        <f>[4]Belgium!BR$6</f>
        <v>0</v>
      </c>
      <c r="BS19" s="1">
        <f>[4]Belgium!BS$6</f>
        <v>0</v>
      </c>
      <c r="BT19" s="1">
        <f>[4]Belgium!BT$6</f>
        <v>0</v>
      </c>
      <c r="BU19" s="1">
        <f>[4]Belgium!BU$6</f>
        <v>0</v>
      </c>
      <c r="BV19" s="1">
        <f>[4]Belgium!BV$6</f>
        <v>0</v>
      </c>
      <c r="BW19" s="1">
        <f>[4]Belgium!BW$6</f>
        <v>0</v>
      </c>
      <c r="BX19" s="1">
        <f>[4]Belgium!BX$6</f>
        <v>0</v>
      </c>
      <c r="BY19" s="1">
        <f>[4]Belgium!BY$6</f>
        <v>0</v>
      </c>
      <c r="BZ19" s="1">
        <f>[4]Belgium!BZ$6</f>
        <v>0</v>
      </c>
      <c r="CA19" s="1">
        <f>[4]Belgium!CA$6</f>
        <v>0</v>
      </c>
      <c r="CB19" s="1">
        <f>[4]Belgium!CB$6</f>
        <v>0</v>
      </c>
      <c r="CC19" s="1">
        <f>[4]Belgium!CC$6</f>
        <v>0</v>
      </c>
      <c r="CD19" s="1">
        <f>[4]Belgium!CD$6</f>
        <v>0</v>
      </c>
      <c r="CE19" s="1">
        <f>[4]Belgium!CE$6</f>
        <v>0</v>
      </c>
      <c r="CF19" s="1">
        <f>[4]Belgium!CF$6</f>
        <v>0</v>
      </c>
      <c r="CG19" s="1">
        <f>[4]Belgium!CG$6</f>
        <v>0</v>
      </c>
      <c r="CH19" s="1">
        <f>[4]Belgium!CH$6</f>
        <v>0</v>
      </c>
      <c r="CI19" s="1">
        <f>[4]Belgium!CI$6</f>
        <v>0</v>
      </c>
      <c r="CJ19" s="1">
        <f>[4]Belgium!CJ$6</f>
        <v>0</v>
      </c>
      <c r="CK19" s="1">
        <f>[4]Belgium!CK$6</f>
        <v>0</v>
      </c>
      <c r="CL19" s="1">
        <f>[4]Belgium!CL$6</f>
        <v>0</v>
      </c>
      <c r="CM19" s="1">
        <f>[4]Belgium!CM$6</f>
        <v>0</v>
      </c>
      <c r="CN19" s="1">
        <f>[4]Belgium!CN$6</f>
        <v>0</v>
      </c>
      <c r="CO19" s="1">
        <f>[4]Belgium!CO$6</f>
        <v>0</v>
      </c>
      <c r="CP19" s="1">
        <f>[4]Belgium!CP$6</f>
        <v>0</v>
      </c>
      <c r="CQ19" s="1">
        <f>[4]Belgium!CQ$6</f>
        <v>0</v>
      </c>
      <c r="CR19" s="1">
        <f>[4]Belgium!CR$6</f>
        <v>0</v>
      </c>
      <c r="CS19" s="1">
        <f>[4]Belgium!CS$6</f>
        <v>0</v>
      </c>
      <c r="CT19" s="1">
        <f>[4]Belgium!CT$6</f>
        <v>0</v>
      </c>
      <c r="CU19" s="1">
        <f>[4]Belgium!CU$6</f>
        <v>0</v>
      </c>
      <c r="CV19" s="1">
        <f>[4]Belgium!CV$6</f>
        <v>0</v>
      </c>
      <c r="CW19" s="1">
        <f>[4]Belgium!CW$6</f>
        <v>0</v>
      </c>
      <c r="CX19" s="1">
        <f>[4]Belgium!CX$6</f>
        <v>0</v>
      </c>
      <c r="CY19" s="1">
        <f>[4]Belgium!CY$6</f>
        <v>0</v>
      </c>
      <c r="CZ19" s="1">
        <f>[4]Belgium!CZ$6</f>
        <v>0</v>
      </c>
      <c r="DA19" s="1">
        <f>[4]Belgium!DA$6</f>
        <v>0</v>
      </c>
      <c r="DB19" s="1">
        <f>[4]Belgium!DB$6</f>
        <v>0</v>
      </c>
      <c r="DC19" s="1">
        <f>[4]Belgium!DC$6</f>
        <v>0</v>
      </c>
      <c r="DD19" s="1">
        <f>[4]Belgium!DD$6</f>
        <v>0</v>
      </c>
      <c r="DE19" s="1">
        <f>[4]Belgium!DE$6</f>
        <v>0</v>
      </c>
      <c r="DF19" s="1">
        <f>[4]Belgium!DF$6</f>
        <v>0</v>
      </c>
      <c r="DG19" s="1">
        <f>[4]Belgium!DG$6</f>
        <v>0</v>
      </c>
      <c r="DH19" s="1">
        <f>[4]Belgium!DH$6</f>
        <v>0</v>
      </c>
      <c r="DI19" s="1">
        <f>[4]Belgium!DI$6</f>
        <v>0</v>
      </c>
      <c r="DJ19" s="1">
        <f>[4]Belgium!DJ$6</f>
        <v>0</v>
      </c>
      <c r="DK19" s="1">
        <f>[4]Belgium!DK$6</f>
        <v>0</v>
      </c>
      <c r="DL19" s="1">
        <f>[4]Belgium!DL$6</f>
        <v>0</v>
      </c>
      <c r="DM19" s="1">
        <f>[4]Belgium!DM$6</f>
        <v>0</v>
      </c>
      <c r="DN19" s="1">
        <f>[4]Belgium!DN$6</f>
        <v>0</v>
      </c>
      <c r="DO19" s="1">
        <f>[4]Belgium!DO$6</f>
        <v>0</v>
      </c>
      <c r="DP19" s="1">
        <f>[4]Belgium!DP$6</f>
        <v>0</v>
      </c>
      <c r="DQ19" s="1">
        <f>[4]Belgium!DQ$6</f>
        <v>0</v>
      </c>
      <c r="DR19" s="1">
        <f>[4]Belgium!DR$6</f>
        <v>0</v>
      </c>
      <c r="DS19" s="1">
        <f>[4]Belgium!DS$6</f>
        <v>0</v>
      </c>
      <c r="DT19" s="1">
        <f>[4]Belgium!DT$6</f>
        <v>0</v>
      </c>
      <c r="DU19" s="1">
        <f>[4]Belgium!DU$6</f>
        <v>0</v>
      </c>
      <c r="DV19" s="1">
        <f>[4]Belgium!DV$6</f>
        <v>0</v>
      </c>
      <c r="DW19" s="1">
        <f>[4]Belgium!DW$6</f>
        <v>0</v>
      </c>
      <c r="DX19" s="1">
        <f>[4]Belgium!DX$6</f>
        <v>0</v>
      </c>
      <c r="DY19" s="1">
        <f>[4]Belgium!DY$6</f>
        <v>0</v>
      </c>
      <c r="DZ19" s="1">
        <f>[4]Belgium!DZ$6</f>
        <v>0</v>
      </c>
      <c r="EA19" s="1">
        <f>[4]Belgium!EA$6</f>
        <v>0</v>
      </c>
      <c r="EB19" s="1">
        <f>[4]Belgium!EB$6</f>
        <v>0</v>
      </c>
      <c r="EC19" s="1">
        <f>[4]Belgium!EC$6</f>
        <v>0</v>
      </c>
      <c r="ED19" s="1">
        <f>[4]Belgium!ED$6</f>
        <v>0</v>
      </c>
      <c r="EE19" s="1">
        <f>[4]Belgium!EE$6</f>
        <v>0</v>
      </c>
      <c r="EF19" s="1">
        <f>[4]Belgium!EF$6</f>
        <v>0</v>
      </c>
      <c r="EG19" s="1">
        <f>[4]Belgium!EG$6</f>
        <v>0</v>
      </c>
      <c r="EH19" s="1">
        <f>[4]Belgium!EH$6</f>
        <v>0</v>
      </c>
      <c r="EI19" s="1">
        <f>[4]Belgium!EI$6</f>
        <v>0</v>
      </c>
      <c r="EJ19" s="1">
        <f>[4]Belgium!EJ$6</f>
        <v>0</v>
      </c>
      <c r="EK19" s="1">
        <f>[4]Belgium!EK$6</f>
        <v>0</v>
      </c>
      <c r="EL19" s="1">
        <f>[4]Belgium!EL$6</f>
        <v>0</v>
      </c>
      <c r="EM19" s="1">
        <f>[4]Belgium!EM$6</f>
        <v>0</v>
      </c>
      <c r="EN19" s="1">
        <f>[4]Belgium!EN$6</f>
        <v>0</v>
      </c>
      <c r="EO19" s="1">
        <f>[4]Belgium!EO$6</f>
        <v>0</v>
      </c>
      <c r="EP19" s="1">
        <f>[4]Belgium!EP$6</f>
        <v>0</v>
      </c>
      <c r="EQ19" s="1">
        <f>[4]Belgium!EQ$6</f>
        <v>0</v>
      </c>
      <c r="ER19" s="1">
        <f>[4]Belgium!ER$6</f>
        <v>0</v>
      </c>
      <c r="ES19" s="1">
        <f>[4]Belgium!ES$6</f>
        <v>0</v>
      </c>
      <c r="ET19" s="1">
        <f>[4]Belgium!ET$6</f>
        <v>0</v>
      </c>
      <c r="EU19" s="1">
        <f>[4]Belgium!EU$6</f>
        <v>0</v>
      </c>
      <c r="EV19" s="1">
        <f>[4]Belgium!EV$6</f>
        <v>0</v>
      </c>
      <c r="EW19" s="1">
        <f>[4]Belgium!EW$6</f>
        <v>0</v>
      </c>
      <c r="EX19" s="1">
        <f>[4]Belgium!EX$6</f>
        <v>0</v>
      </c>
      <c r="EY19" s="1">
        <f>[4]Belgium!EY$6</f>
        <v>0</v>
      </c>
      <c r="EZ19" s="1">
        <f>[4]Belgium!EZ$6</f>
        <v>1E-3</v>
      </c>
      <c r="FA19" s="1">
        <f>[4]Belgium!FA$6</f>
        <v>0</v>
      </c>
      <c r="FB19" s="1">
        <f>[4]Belgium!FB$6</f>
        <v>0</v>
      </c>
      <c r="FC19" s="1">
        <f>[4]Belgium!FC$6</f>
        <v>0</v>
      </c>
      <c r="FD19" s="1">
        <f>[4]Belgium!FD$6</f>
        <v>0</v>
      </c>
      <c r="FE19" s="1">
        <f>[4]Belgium!FE$6</f>
        <v>0</v>
      </c>
      <c r="FF19" s="1">
        <f>[4]Belgium!FF$6</f>
        <v>0</v>
      </c>
      <c r="FG19" s="1">
        <f>[4]Belgium!FG$6</f>
        <v>0</v>
      </c>
      <c r="FH19" s="1">
        <f>[4]Belgium!FH$6</f>
        <v>0</v>
      </c>
      <c r="FI19" s="1">
        <f>[4]Belgium!FI$6</f>
        <v>0</v>
      </c>
      <c r="FJ19" s="1">
        <f>[4]Belgium!FJ$6</f>
        <v>0</v>
      </c>
      <c r="FK19" s="1">
        <f>[4]Belgium!FK$6</f>
        <v>0</v>
      </c>
      <c r="FL19" s="1">
        <f>[4]Belgium!FL$6</f>
        <v>0</v>
      </c>
      <c r="FM19" s="1">
        <f>[4]Belgium!FM$6</f>
        <v>0</v>
      </c>
      <c r="FN19" s="1">
        <f>[4]Belgium!FN$6</f>
        <v>0</v>
      </c>
      <c r="FO19" s="1">
        <f>[4]Belgium!FO$6</f>
        <v>0</v>
      </c>
      <c r="FP19" s="1">
        <f>[4]Belgium!FP$6</f>
        <v>0</v>
      </c>
      <c r="FQ19" s="1">
        <f>[4]Belgium!FQ$6</f>
        <v>0</v>
      </c>
      <c r="FR19" s="1">
        <f>[4]Belgium!FR$6</f>
        <v>0</v>
      </c>
      <c r="FS19" s="1">
        <f>[4]Belgium!FS$6</f>
        <v>0</v>
      </c>
      <c r="FT19" s="1">
        <f>[4]Belgium!FT$6</f>
        <v>0</v>
      </c>
      <c r="FU19" s="1">
        <f>[4]Belgium!FU$6</f>
        <v>0</v>
      </c>
      <c r="FV19" s="1">
        <f>[4]Belgium!FV$6</f>
        <v>0</v>
      </c>
      <c r="FW19" s="1">
        <f>[4]Belgium!FW$6</f>
        <v>0</v>
      </c>
      <c r="FX19" s="1">
        <f>[4]Belgium!FX$6</f>
        <v>0</v>
      </c>
      <c r="FY19" s="1">
        <f>[4]Belgium!FY$6</f>
        <v>0</v>
      </c>
      <c r="FZ19" s="1">
        <f>[4]Belgium!FZ$6</f>
        <v>0</v>
      </c>
      <c r="GA19" s="1">
        <f>[4]Belgium!GA$6</f>
        <v>0</v>
      </c>
      <c r="GB19" s="1">
        <f>[4]Belgium!GB$6</f>
        <v>0</v>
      </c>
      <c r="GC19" s="1">
        <f>[4]Belgium!GC$6</f>
        <v>0</v>
      </c>
      <c r="GD19" s="1">
        <f>[4]Belgium!GD$6</f>
        <v>0</v>
      </c>
      <c r="GE19" s="1">
        <f>[4]Belgium!GE$6</f>
        <v>0</v>
      </c>
      <c r="GF19" s="1">
        <f>[4]Belgium!GF$6</f>
        <v>0</v>
      </c>
      <c r="GG19" s="1">
        <f>[4]Belgium!GG$6</f>
        <v>0</v>
      </c>
      <c r="GH19" s="1">
        <f>[4]Belgium!GH$6</f>
        <v>0</v>
      </c>
      <c r="GI19" s="1">
        <f>[4]Belgium!GI$6</f>
        <v>0</v>
      </c>
      <c r="GJ19" s="1">
        <f>[4]Belgium!GJ$6</f>
        <v>0</v>
      </c>
      <c r="GK19" s="1">
        <f>[4]Belgium!GK$6</f>
        <v>0</v>
      </c>
      <c r="GL19" s="2">
        <f>SUM($B19:GK19)</f>
        <v>1E-3</v>
      </c>
    </row>
    <row r="20" spans="1:194">
      <c r="A20" t="s">
        <v>29</v>
      </c>
      <c r="B20" s="1">
        <f>[4]Denmark!B$6</f>
        <v>0</v>
      </c>
      <c r="C20" s="1">
        <f>[4]Denmark!C$6</f>
        <v>0</v>
      </c>
      <c r="D20" s="1">
        <f>[4]Denmark!D$6</f>
        <v>0</v>
      </c>
      <c r="E20" s="1">
        <f>[4]Denmark!E$6</f>
        <v>0</v>
      </c>
      <c r="F20" s="1">
        <f>[4]Denmark!F$6</f>
        <v>0</v>
      </c>
      <c r="G20" s="1">
        <f>[4]Denmark!G$6</f>
        <v>0</v>
      </c>
      <c r="H20" s="1">
        <f>[4]Denmark!H$6</f>
        <v>0</v>
      </c>
      <c r="I20" s="1">
        <f>[4]Denmark!I$6</f>
        <v>0</v>
      </c>
      <c r="J20" s="1">
        <f>[4]Denmark!J$6</f>
        <v>0</v>
      </c>
      <c r="K20" s="1">
        <f>[4]Denmark!K$6</f>
        <v>0</v>
      </c>
      <c r="L20" s="1">
        <f>[4]Denmark!L$6</f>
        <v>0</v>
      </c>
      <c r="M20" s="1">
        <f>[4]Denmark!M$6</f>
        <v>0</v>
      </c>
      <c r="N20" s="1">
        <f>[4]Denmark!N$6</f>
        <v>0</v>
      </c>
      <c r="O20" s="1">
        <f>[4]Denmark!O$6</f>
        <v>0</v>
      </c>
      <c r="P20" s="1">
        <f>[4]Denmark!P$6</f>
        <v>0</v>
      </c>
      <c r="Q20" s="1">
        <f>[4]Denmark!Q$6</f>
        <v>0</v>
      </c>
      <c r="R20" s="1">
        <f>[4]Denmark!R$6</f>
        <v>0</v>
      </c>
      <c r="S20" s="1">
        <f>[4]Denmark!S$6</f>
        <v>0</v>
      </c>
      <c r="T20" s="1">
        <f>[4]Denmark!T$6</f>
        <v>0</v>
      </c>
      <c r="U20" s="1">
        <f>[4]Denmark!U$6</f>
        <v>0</v>
      </c>
      <c r="V20" s="1">
        <f>[4]Denmark!V$6</f>
        <v>0</v>
      </c>
      <c r="W20" s="1">
        <f>[4]Denmark!W$6</f>
        <v>0</v>
      </c>
      <c r="X20" s="1">
        <f>[4]Denmark!X$6</f>
        <v>0</v>
      </c>
      <c r="Y20" s="1">
        <f>[4]Denmark!Y$6</f>
        <v>0</v>
      </c>
      <c r="Z20" s="1">
        <f>[4]Denmark!Z$6</f>
        <v>0</v>
      </c>
      <c r="AA20" s="1">
        <f>[4]Denmark!AA$6</f>
        <v>0</v>
      </c>
      <c r="AB20" s="1">
        <f>[4]Denmark!AB$6</f>
        <v>0</v>
      </c>
      <c r="AC20" s="1">
        <f>[4]Denmark!AC$6</f>
        <v>0</v>
      </c>
      <c r="AD20" s="1">
        <f>[4]Denmark!AD$6</f>
        <v>0</v>
      </c>
      <c r="AE20" s="1">
        <f>[4]Denmark!AE$6</f>
        <v>0</v>
      </c>
      <c r="AF20" s="1">
        <f>[4]Denmark!AF$6</f>
        <v>0</v>
      </c>
      <c r="AG20" s="1">
        <f>[4]Denmark!AG$6</f>
        <v>0</v>
      </c>
      <c r="AH20" s="1">
        <f>[4]Denmark!AH$6</f>
        <v>0</v>
      </c>
      <c r="AI20" s="1">
        <f>[4]Denmark!AI$6</f>
        <v>0</v>
      </c>
      <c r="AJ20" s="1">
        <f>[4]Denmark!AJ$6</f>
        <v>0</v>
      </c>
      <c r="AK20" s="1">
        <f>[4]Denmark!AK$6</f>
        <v>0</v>
      </c>
      <c r="AL20" s="1">
        <f>[4]Denmark!AL$6</f>
        <v>0</v>
      </c>
      <c r="AM20" s="1">
        <f>[4]Denmark!AM$6</f>
        <v>0</v>
      </c>
      <c r="AN20" s="1">
        <f>[4]Denmark!AN$6</f>
        <v>0</v>
      </c>
      <c r="AO20" s="1">
        <f>[4]Denmark!AO$6</f>
        <v>0</v>
      </c>
      <c r="AP20" s="1">
        <f>[4]Denmark!AP$6</f>
        <v>0</v>
      </c>
      <c r="AQ20" s="1">
        <f>[4]Denmark!AQ$6</f>
        <v>0</v>
      </c>
      <c r="AR20" s="1">
        <f>[4]Denmark!AR$6</f>
        <v>0</v>
      </c>
      <c r="AS20" s="1">
        <f>[4]Denmark!AS$6</f>
        <v>0</v>
      </c>
      <c r="AT20" s="1">
        <f>[4]Denmark!AT$6</f>
        <v>0</v>
      </c>
      <c r="AU20" s="1">
        <f>[4]Denmark!AU$6</f>
        <v>0</v>
      </c>
      <c r="AV20" s="1">
        <f>[4]Denmark!AV$6</f>
        <v>0</v>
      </c>
      <c r="AW20" s="1">
        <f>[4]Denmark!AW$6</f>
        <v>0</v>
      </c>
      <c r="AX20" s="1">
        <f>[4]Denmark!AX$6</f>
        <v>0</v>
      </c>
      <c r="AY20" s="1">
        <f>[4]Denmark!AY$6</f>
        <v>0</v>
      </c>
      <c r="AZ20" s="1">
        <f>[4]Denmark!AZ$6</f>
        <v>0</v>
      </c>
      <c r="BA20" s="1">
        <f>[4]Denmark!BA$6</f>
        <v>0</v>
      </c>
      <c r="BB20" s="1">
        <f>[4]Denmark!BB$6</f>
        <v>0</v>
      </c>
      <c r="BC20" s="1">
        <f>[4]Denmark!BC$6</f>
        <v>0</v>
      </c>
      <c r="BD20" s="1">
        <f>[4]Denmark!BD$6</f>
        <v>0</v>
      </c>
      <c r="BE20" s="1">
        <f>[4]Denmark!BE$6</f>
        <v>0</v>
      </c>
      <c r="BF20" s="1">
        <f>[4]Denmark!BF$6</f>
        <v>0</v>
      </c>
      <c r="BG20" s="1">
        <f>[4]Denmark!BG$6</f>
        <v>0</v>
      </c>
      <c r="BH20" s="1">
        <f>[4]Denmark!BH$6</f>
        <v>0</v>
      </c>
      <c r="BI20" s="1">
        <f>[4]Denmark!BI$6</f>
        <v>0</v>
      </c>
      <c r="BJ20" s="1">
        <f>[4]Denmark!BJ$6</f>
        <v>0</v>
      </c>
      <c r="BK20" s="1">
        <f>[4]Denmark!BK$6</f>
        <v>0</v>
      </c>
      <c r="BL20" s="1">
        <f>[4]Denmark!BL$6</f>
        <v>0</v>
      </c>
      <c r="BM20" s="1">
        <f>[4]Denmark!BM$6</f>
        <v>0</v>
      </c>
      <c r="BN20" s="1">
        <f>[4]Denmark!BN$6</f>
        <v>0</v>
      </c>
      <c r="BO20" s="1">
        <f>[4]Denmark!BO$6</f>
        <v>0</v>
      </c>
      <c r="BP20" s="1">
        <f>[4]Denmark!BP$6</f>
        <v>0</v>
      </c>
      <c r="BQ20" s="1">
        <f>[4]Denmark!BQ$6</f>
        <v>0</v>
      </c>
      <c r="BR20" s="1">
        <f>[4]Denmark!BR$6</f>
        <v>0</v>
      </c>
      <c r="BS20" s="1">
        <f>[4]Denmark!BS$6</f>
        <v>0</v>
      </c>
      <c r="BT20" s="1">
        <f>[4]Denmark!BT$6</f>
        <v>0</v>
      </c>
      <c r="BU20" s="1">
        <f>[4]Denmark!BU$6</f>
        <v>0</v>
      </c>
      <c r="BV20" s="1">
        <f>[4]Denmark!BV$6</f>
        <v>0</v>
      </c>
      <c r="BW20" s="1">
        <f>[4]Denmark!BW$6</f>
        <v>0</v>
      </c>
      <c r="BX20" s="1">
        <f>[4]Denmark!BX$6</f>
        <v>0</v>
      </c>
      <c r="BY20" s="1">
        <f>[4]Denmark!BY$6</f>
        <v>0</v>
      </c>
      <c r="BZ20" s="1">
        <f>[4]Denmark!BZ$6</f>
        <v>0</v>
      </c>
      <c r="CA20" s="1">
        <f>[4]Denmark!CA$6</f>
        <v>0</v>
      </c>
      <c r="CB20" s="1">
        <f>[4]Denmark!CB$6</f>
        <v>0</v>
      </c>
      <c r="CC20" s="1">
        <f>[4]Denmark!CC$6</f>
        <v>0</v>
      </c>
      <c r="CD20" s="1">
        <f>[4]Denmark!CD$6</f>
        <v>0</v>
      </c>
      <c r="CE20" s="1">
        <f>[4]Denmark!CE$6</f>
        <v>0</v>
      </c>
      <c r="CF20" s="1">
        <f>[4]Denmark!CF$6</f>
        <v>0</v>
      </c>
      <c r="CG20" s="1">
        <f>[4]Denmark!CG$6</f>
        <v>0</v>
      </c>
      <c r="CH20" s="1">
        <f>[4]Denmark!CH$6</f>
        <v>0</v>
      </c>
      <c r="CI20" s="1">
        <f>[4]Denmark!CI$6</f>
        <v>0</v>
      </c>
      <c r="CJ20" s="1">
        <f>[4]Denmark!CJ$6</f>
        <v>0</v>
      </c>
      <c r="CK20" s="1">
        <f>[4]Denmark!CK$6</f>
        <v>0</v>
      </c>
      <c r="CL20" s="1">
        <f>[4]Denmark!CL$6</f>
        <v>0.8</v>
      </c>
      <c r="CM20" s="1">
        <f>[4]Denmark!CM$6</f>
        <v>0.4</v>
      </c>
      <c r="CN20" s="1">
        <f>[4]Denmark!CN$6</f>
        <v>0</v>
      </c>
      <c r="CO20" s="1">
        <f>[4]Denmark!CO$6</f>
        <v>0</v>
      </c>
      <c r="CP20" s="1">
        <f>[4]Denmark!CP$6</f>
        <v>1.6</v>
      </c>
      <c r="CQ20" s="1">
        <f>[4]Denmark!CQ$6</f>
        <v>0</v>
      </c>
      <c r="CR20" s="1">
        <f>[4]Denmark!CR$6</f>
        <v>0</v>
      </c>
      <c r="CS20" s="1">
        <f>[4]Denmark!CS$6</f>
        <v>0</v>
      </c>
      <c r="CT20" s="1">
        <f>[4]Denmark!CT$6</f>
        <v>0</v>
      </c>
      <c r="CU20" s="1">
        <f>[4]Denmark!CU$6</f>
        <v>0</v>
      </c>
      <c r="CV20" s="1">
        <f>[4]Denmark!CV$6</f>
        <v>1.2000000000000002</v>
      </c>
      <c r="CW20" s="1">
        <f>[4]Denmark!CW$6</f>
        <v>0</v>
      </c>
      <c r="CX20" s="1">
        <f>[4]Denmark!CX$6</f>
        <v>0</v>
      </c>
      <c r="CY20" s="1">
        <f>[4]Denmark!CY$6</f>
        <v>0.60000000000000009</v>
      </c>
      <c r="CZ20" s="1">
        <f>[4]Denmark!CZ$6</f>
        <v>0</v>
      </c>
      <c r="DA20" s="1">
        <f>[4]Denmark!DA$6</f>
        <v>0</v>
      </c>
      <c r="DB20" s="1">
        <f>[4]Denmark!DB$6</f>
        <v>0</v>
      </c>
      <c r="DC20" s="1">
        <f>[4]Denmark!DC$6</f>
        <v>0</v>
      </c>
      <c r="DD20" s="1">
        <f>[4]Denmark!DD$6</f>
        <v>0</v>
      </c>
      <c r="DE20" s="1">
        <f>[4]Denmark!DE$6</f>
        <v>0</v>
      </c>
      <c r="DF20" s="1">
        <f>[4]Denmark!DF$6</f>
        <v>0</v>
      </c>
      <c r="DG20" s="1">
        <f>[4]Denmark!DG$6</f>
        <v>0</v>
      </c>
      <c r="DH20" s="1">
        <f>[4]Denmark!DH$6</f>
        <v>0</v>
      </c>
      <c r="DI20" s="1">
        <f>[4]Denmark!DI$6</f>
        <v>0</v>
      </c>
      <c r="DJ20" s="1">
        <f>[4]Denmark!DJ$6</f>
        <v>0</v>
      </c>
      <c r="DK20" s="1">
        <f>[4]Denmark!DK$6</f>
        <v>0</v>
      </c>
      <c r="DL20" s="1">
        <f>[4]Denmark!DL$6</f>
        <v>0</v>
      </c>
      <c r="DM20" s="1">
        <f>[4]Denmark!DM$6</f>
        <v>0</v>
      </c>
      <c r="DN20" s="1">
        <f>[4]Denmark!DN$6</f>
        <v>0</v>
      </c>
      <c r="DO20" s="1">
        <f>[4]Denmark!DO$6</f>
        <v>0</v>
      </c>
      <c r="DP20" s="1">
        <f>[4]Denmark!DP$6</f>
        <v>0</v>
      </c>
      <c r="DQ20" s="1">
        <f>[4]Denmark!DQ$6</f>
        <v>0</v>
      </c>
      <c r="DR20" s="1">
        <f>[4]Denmark!DR$6</f>
        <v>0</v>
      </c>
      <c r="DS20" s="1">
        <f>[4]Denmark!DS$6</f>
        <v>0</v>
      </c>
      <c r="DT20" s="1">
        <f>[4]Denmark!DT$6</f>
        <v>0</v>
      </c>
      <c r="DU20" s="1">
        <f>[4]Denmark!DU$6</f>
        <v>0</v>
      </c>
      <c r="DV20" s="1">
        <f>[4]Denmark!DV$6</f>
        <v>0</v>
      </c>
      <c r="DW20" s="1">
        <f>[4]Denmark!DW$6</f>
        <v>0</v>
      </c>
      <c r="DX20" s="1">
        <f>[4]Denmark!DX$6</f>
        <v>0</v>
      </c>
      <c r="DY20" s="1">
        <f>[4]Denmark!DY$6</f>
        <v>0</v>
      </c>
      <c r="DZ20" s="1">
        <f>[4]Denmark!DZ$6</f>
        <v>0</v>
      </c>
      <c r="EA20" s="1">
        <f>[4]Denmark!EA$6</f>
        <v>0</v>
      </c>
      <c r="EB20" s="1">
        <f>[4]Denmark!EB$6</f>
        <v>0</v>
      </c>
      <c r="EC20" s="1">
        <f>[4]Denmark!EC$6</f>
        <v>0</v>
      </c>
      <c r="ED20" s="1">
        <f>[4]Denmark!ED$6</f>
        <v>0</v>
      </c>
      <c r="EE20" s="1">
        <f>[4]Denmark!EE$6</f>
        <v>0</v>
      </c>
      <c r="EF20" s="1">
        <f>[4]Denmark!EF$6</f>
        <v>1.4640000000000002</v>
      </c>
      <c r="EG20" s="1">
        <f>[4]Denmark!EG$6</f>
        <v>0</v>
      </c>
      <c r="EH20" s="1">
        <f>[4]Denmark!EH$6</f>
        <v>0</v>
      </c>
      <c r="EI20" s="1">
        <f>[4]Denmark!EI$6</f>
        <v>0</v>
      </c>
      <c r="EJ20" s="1">
        <f>[4]Denmark!EJ$6</f>
        <v>0</v>
      </c>
      <c r="EK20" s="1">
        <f>[4]Denmark!EK$6</f>
        <v>0</v>
      </c>
      <c r="EL20" s="1">
        <f>[4]Denmark!EL$6</f>
        <v>0</v>
      </c>
      <c r="EM20" s="1">
        <f>[4]Denmark!EM$6</f>
        <v>0</v>
      </c>
      <c r="EN20" s="1">
        <f>[4]Denmark!EN$6</f>
        <v>0</v>
      </c>
      <c r="EO20" s="1">
        <f>[4]Denmark!EO$6</f>
        <v>0</v>
      </c>
      <c r="EP20" s="1">
        <f>[4]Denmark!EP$6</f>
        <v>0</v>
      </c>
      <c r="EQ20" s="1">
        <f>[4]Denmark!EQ$6</f>
        <v>4.16</v>
      </c>
      <c r="ER20" s="1">
        <f>[4]Denmark!ER$6</f>
        <v>0</v>
      </c>
      <c r="ES20" s="1">
        <f>[4]Denmark!ES$6</f>
        <v>0</v>
      </c>
      <c r="ET20" s="1">
        <f>[4]Denmark!ET$6</f>
        <v>0</v>
      </c>
      <c r="EU20" s="1">
        <f>[4]Denmark!EU$6</f>
        <v>0</v>
      </c>
      <c r="EV20" s="1">
        <f>[4]Denmark!EV$6</f>
        <v>0</v>
      </c>
      <c r="EW20" s="1">
        <f>[4]Denmark!EW$6</f>
        <v>0</v>
      </c>
      <c r="EX20" s="1">
        <f>[4]Denmark!EX$6</f>
        <v>0</v>
      </c>
      <c r="EY20" s="1">
        <f>[4]Denmark!EY$6</f>
        <v>0</v>
      </c>
      <c r="EZ20" s="1">
        <f>[4]Denmark!EZ$6</f>
        <v>0</v>
      </c>
      <c r="FA20" s="1">
        <f>[4]Denmark!FA$6</f>
        <v>0</v>
      </c>
      <c r="FB20" s="1">
        <f>[4]Denmark!FB$6</f>
        <v>0</v>
      </c>
      <c r="FC20" s="1">
        <f>[4]Denmark!FC$6</f>
        <v>9.8000000000000004E-2</v>
      </c>
      <c r="FD20" s="1">
        <f>[4]Denmark!FD$6</f>
        <v>0</v>
      </c>
      <c r="FE20" s="1">
        <f>[4]Denmark!FE$6</f>
        <v>0</v>
      </c>
      <c r="FF20" s="1">
        <f>[4]Denmark!FF$6</f>
        <v>0</v>
      </c>
      <c r="FG20" s="1">
        <f>[4]Denmark!FG$6</f>
        <v>0</v>
      </c>
      <c r="FH20" s="1">
        <f>[4]Denmark!FH$6</f>
        <v>0</v>
      </c>
      <c r="FI20" s="1">
        <f>[4]Denmark!FI$6</f>
        <v>0</v>
      </c>
      <c r="FJ20" s="1">
        <f>[4]Denmark!FJ$6</f>
        <v>0</v>
      </c>
      <c r="FK20" s="1">
        <f>[4]Denmark!FK$6</f>
        <v>0</v>
      </c>
      <c r="FL20" s="1">
        <f>[4]Denmark!FL$6</f>
        <v>0</v>
      </c>
      <c r="FM20" s="1">
        <f>[4]Denmark!FM$6</f>
        <v>0</v>
      </c>
      <c r="FN20" s="1">
        <f>[4]Denmark!FN$6</f>
        <v>0</v>
      </c>
      <c r="FO20" s="1">
        <f>[4]Denmark!FO$6</f>
        <v>0</v>
      </c>
      <c r="FP20" s="1">
        <f>[4]Denmark!FP$6</f>
        <v>0</v>
      </c>
      <c r="FQ20" s="1">
        <f>[4]Denmark!FQ$6</f>
        <v>0</v>
      </c>
      <c r="FR20" s="1">
        <f>[4]Denmark!FR$6</f>
        <v>0</v>
      </c>
      <c r="FS20" s="1">
        <f>[4]Denmark!FS$6</f>
        <v>0</v>
      </c>
      <c r="FT20" s="1">
        <f>[4]Denmark!FT$6</f>
        <v>0</v>
      </c>
      <c r="FU20" s="1">
        <f>[4]Denmark!FU$6</f>
        <v>0</v>
      </c>
      <c r="FV20" s="1">
        <f>[4]Denmark!FV$6</f>
        <v>0</v>
      </c>
      <c r="FW20" s="1">
        <f>[4]Denmark!FW$6</f>
        <v>0</v>
      </c>
      <c r="FX20" s="1">
        <f>[4]Denmark!FX$6</f>
        <v>0</v>
      </c>
      <c r="FY20" s="1">
        <f>[4]Denmark!FY$6</f>
        <v>0</v>
      </c>
      <c r="FZ20" s="1">
        <f>[4]Denmark!FZ$6</f>
        <v>0</v>
      </c>
      <c r="GA20" s="1">
        <f>[4]Denmark!GA$6</f>
        <v>0</v>
      </c>
      <c r="GB20" s="1">
        <f>[4]Denmark!GB$6</f>
        <v>0</v>
      </c>
      <c r="GC20" s="1">
        <f>[4]Denmark!GC$6</f>
        <v>0</v>
      </c>
      <c r="GD20" s="1">
        <f>[4]Denmark!GD$6</f>
        <v>0</v>
      </c>
      <c r="GE20" s="1">
        <f>[4]Denmark!GE$6</f>
        <v>0</v>
      </c>
      <c r="GF20" s="1">
        <f>[4]Denmark!GF$6</f>
        <v>0</v>
      </c>
      <c r="GG20" s="1">
        <f>[4]Denmark!GG$6</f>
        <v>0</v>
      </c>
      <c r="GH20" s="1">
        <f>[4]Denmark!GH$6</f>
        <v>0</v>
      </c>
      <c r="GI20" s="1">
        <f>[4]Denmark!GI$6</f>
        <v>0</v>
      </c>
      <c r="GJ20" s="1">
        <f>[4]Denmark!GJ$6</f>
        <v>0</v>
      </c>
      <c r="GK20" s="1">
        <f>[4]Denmark!GK$6</f>
        <v>0</v>
      </c>
      <c r="GL20" s="2">
        <f>SUM($B20:GK20)</f>
        <v>10.322000000000001</v>
      </c>
    </row>
    <row r="21" spans="1:194">
      <c r="A21" t="s">
        <v>30</v>
      </c>
      <c r="B21" s="1">
        <f>[4]Estonia!B$6</f>
        <v>0</v>
      </c>
      <c r="C21" s="1">
        <f>[4]Estonia!C$6</f>
        <v>0</v>
      </c>
      <c r="D21" s="1">
        <f>[4]Estonia!D$6</f>
        <v>0</v>
      </c>
      <c r="E21" s="1">
        <f>[4]Estonia!E$6</f>
        <v>0</v>
      </c>
      <c r="F21" s="1">
        <f>[4]Estonia!F$6</f>
        <v>0</v>
      </c>
      <c r="G21" s="1">
        <f>[4]Estonia!G$6</f>
        <v>0</v>
      </c>
      <c r="H21" s="1">
        <f>[4]Estonia!H$6</f>
        <v>0</v>
      </c>
      <c r="I21" s="1">
        <f>[4]Estonia!I$6</f>
        <v>0</v>
      </c>
      <c r="J21" s="1">
        <f>[4]Estonia!J$6</f>
        <v>0</v>
      </c>
      <c r="K21" s="1">
        <f>[4]Estonia!K$6</f>
        <v>0</v>
      </c>
      <c r="L21" s="1">
        <f>[4]Estonia!L$6</f>
        <v>0</v>
      </c>
      <c r="M21" s="1">
        <f>[4]Estonia!M$6</f>
        <v>0</v>
      </c>
      <c r="N21" s="1">
        <f>[4]Estonia!N$6</f>
        <v>0</v>
      </c>
      <c r="O21" s="1">
        <f>[4]Estonia!O$6</f>
        <v>0</v>
      </c>
      <c r="P21" s="1">
        <f>[4]Estonia!P$6</f>
        <v>0</v>
      </c>
      <c r="Q21" s="1">
        <f>[4]Estonia!Q$6</f>
        <v>0</v>
      </c>
      <c r="R21" s="1">
        <f>[4]Estonia!R$6</f>
        <v>0</v>
      </c>
      <c r="S21" s="1">
        <f>[4]Estonia!S$6</f>
        <v>0</v>
      </c>
      <c r="T21" s="1">
        <f>[4]Estonia!T$6</f>
        <v>0</v>
      </c>
      <c r="U21" s="1">
        <f>[4]Estonia!U$6</f>
        <v>0</v>
      </c>
      <c r="V21" s="1">
        <f>[4]Estonia!V$6</f>
        <v>0</v>
      </c>
      <c r="W21" s="1">
        <f>[4]Estonia!W$6</f>
        <v>0</v>
      </c>
      <c r="X21" s="1">
        <f>[4]Estonia!X$6</f>
        <v>0</v>
      </c>
      <c r="Y21" s="1">
        <f>[4]Estonia!Y$6</f>
        <v>0</v>
      </c>
      <c r="Z21" s="1">
        <f>[4]Estonia!Z$6</f>
        <v>0</v>
      </c>
      <c r="AA21" s="1">
        <f>[4]Estonia!AA$6</f>
        <v>0</v>
      </c>
      <c r="AB21" s="1">
        <f>[4]Estonia!AB$6</f>
        <v>0</v>
      </c>
      <c r="AC21" s="1">
        <f>[4]Estonia!AC$6</f>
        <v>0</v>
      </c>
      <c r="AD21" s="1">
        <f>[4]Estonia!AD$6</f>
        <v>0</v>
      </c>
      <c r="AE21" s="1">
        <f>[4]Estonia!AE$6</f>
        <v>0</v>
      </c>
      <c r="AF21" s="1">
        <f>[4]Estonia!AF$6</f>
        <v>0</v>
      </c>
      <c r="AG21" s="1">
        <f>[4]Estonia!AG$6</f>
        <v>0</v>
      </c>
      <c r="AH21" s="1">
        <f>[4]Estonia!AH$6</f>
        <v>0</v>
      </c>
      <c r="AI21" s="1">
        <f>[4]Estonia!AI$6</f>
        <v>0</v>
      </c>
      <c r="AJ21" s="1">
        <f>[4]Estonia!AJ$6</f>
        <v>0</v>
      </c>
      <c r="AK21" s="1">
        <f>[4]Estonia!AK$6</f>
        <v>0</v>
      </c>
      <c r="AL21" s="1">
        <f>[4]Estonia!AL$6</f>
        <v>0</v>
      </c>
      <c r="AM21" s="1">
        <f>[4]Estonia!AM$6</f>
        <v>0</v>
      </c>
      <c r="AN21" s="1">
        <f>[4]Estonia!AN$6</f>
        <v>0</v>
      </c>
      <c r="AO21" s="1">
        <f>[4]Estonia!AO$6</f>
        <v>0</v>
      </c>
      <c r="AP21" s="1">
        <f>[4]Estonia!AP$6</f>
        <v>0</v>
      </c>
      <c r="AQ21" s="1">
        <f>[4]Estonia!AQ$6</f>
        <v>0</v>
      </c>
      <c r="AR21" s="1">
        <f>[4]Estonia!AR$6</f>
        <v>0</v>
      </c>
      <c r="AS21" s="1">
        <f>[4]Estonia!AS$6</f>
        <v>0</v>
      </c>
      <c r="AT21" s="1">
        <f>[4]Estonia!AT$6</f>
        <v>0</v>
      </c>
      <c r="AU21" s="1">
        <f>[4]Estonia!AU$6</f>
        <v>0</v>
      </c>
      <c r="AV21" s="1">
        <f>[4]Estonia!AV$6</f>
        <v>0</v>
      </c>
      <c r="AW21" s="1">
        <f>[4]Estonia!AW$6</f>
        <v>0</v>
      </c>
      <c r="AX21" s="1">
        <f>[4]Estonia!AX$6</f>
        <v>0</v>
      </c>
      <c r="AY21" s="1">
        <f>[4]Estonia!AY$6</f>
        <v>0</v>
      </c>
      <c r="AZ21" s="1">
        <f>[4]Estonia!AZ$6</f>
        <v>0</v>
      </c>
      <c r="BA21" s="1">
        <f>[4]Estonia!BA$6</f>
        <v>0</v>
      </c>
      <c r="BB21" s="1">
        <f>[4]Estonia!BB$6</f>
        <v>0</v>
      </c>
      <c r="BC21" s="1">
        <f>[4]Estonia!BC$6</f>
        <v>0</v>
      </c>
      <c r="BD21" s="1">
        <f>[4]Estonia!BD$6</f>
        <v>0</v>
      </c>
      <c r="BE21" s="1">
        <f>[4]Estonia!BE$6</f>
        <v>0</v>
      </c>
      <c r="BF21" s="1">
        <f>[4]Estonia!BF$6</f>
        <v>0</v>
      </c>
      <c r="BG21" s="1">
        <f>[4]Estonia!BG$6</f>
        <v>0</v>
      </c>
      <c r="BH21" s="1">
        <f>[4]Estonia!BH$6</f>
        <v>0</v>
      </c>
      <c r="BI21" s="1">
        <f>[4]Estonia!BI$6</f>
        <v>0</v>
      </c>
      <c r="BJ21" s="1">
        <f>[4]Estonia!BJ$6</f>
        <v>0</v>
      </c>
      <c r="BK21" s="1">
        <f>[4]Estonia!BK$6</f>
        <v>0</v>
      </c>
      <c r="BL21" s="1">
        <f>[4]Estonia!BL$6</f>
        <v>0</v>
      </c>
      <c r="BM21" s="1">
        <f>[4]Estonia!BM$6</f>
        <v>0</v>
      </c>
      <c r="BN21" s="1">
        <f>[4]Estonia!BN$6</f>
        <v>0</v>
      </c>
      <c r="BO21" s="1">
        <f>[4]Estonia!BO$6</f>
        <v>0</v>
      </c>
      <c r="BP21" s="1">
        <f>[4]Estonia!BP$6</f>
        <v>0</v>
      </c>
      <c r="BQ21" s="1">
        <f>[4]Estonia!BQ$6</f>
        <v>0</v>
      </c>
      <c r="BR21" s="1">
        <f>[4]Estonia!BR$6</f>
        <v>0</v>
      </c>
      <c r="BS21" s="1">
        <f>[4]Estonia!BS$6</f>
        <v>0</v>
      </c>
      <c r="BT21" s="1">
        <f>[4]Estonia!BT$6</f>
        <v>0</v>
      </c>
      <c r="BU21" s="1">
        <f>[4]Estonia!BU$6</f>
        <v>0</v>
      </c>
      <c r="BV21" s="1">
        <f>[4]Estonia!BV$6</f>
        <v>0</v>
      </c>
      <c r="BW21" s="1">
        <f>[4]Estonia!BW$6</f>
        <v>0</v>
      </c>
      <c r="BX21" s="1">
        <f>[4]Estonia!BX$6</f>
        <v>0</v>
      </c>
      <c r="BY21" s="1">
        <f>[4]Estonia!BY$6</f>
        <v>0</v>
      </c>
      <c r="BZ21" s="1">
        <f>[4]Estonia!BZ$6</f>
        <v>0</v>
      </c>
      <c r="CA21" s="1">
        <f>[4]Estonia!CA$6</f>
        <v>0</v>
      </c>
      <c r="CB21" s="1">
        <f>[4]Estonia!CB$6</f>
        <v>0</v>
      </c>
      <c r="CC21" s="1">
        <f>[4]Estonia!CC$6</f>
        <v>0</v>
      </c>
      <c r="CD21" s="1">
        <f>[4]Estonia!CD$6</f>
        <v>0</v>
      </c>
      <c r="CE21" s="1">
        <f>[4]Estonia!CE$6</f>
        <v>0</v>
      </c>
      <c r="CF21" s="1">
        <f>[4]Estonia!CF$6</f>
        <v>0</v>
      </c>
      <c r="CG21" s="1">
        <f>[4]Estonia!CG$6</f>
        <v>0</v>
      </c>
      <c r="CH21" s="1">
        <f>[4]Estonia!CH$6</f>
        <v>0</v>
      </c>
      <c r="CI21" s="1">
        <f>[4]Estonia!CI$6</f>
        <v>0</v>
      </c>
      <c r="CJ21" s="1">
        <f>[4]Estonia!CJ$6</f>
        <v>0</v>
      </c>
      <c r="CK21" s="1">
        <f>[4]Estonia!CK$6</f>
        <v>0</v>
      </c>
      <c r="CL21" s="1">
        <f>[4]Estonia!CL$6</f>
        <v>0</v>
      </c>
      <c r="CM21" s="1">
        <f>[4]Estonia!CM$6</f>
        <v>0</v>
      </c>
      <c r="CN21" s="1">
        <f>[4]Estonia!CN$6</f>
        <v>0</v>
      </c>
      <c r="CO21" s="1">
        <f>[4]Estonia!CO$6</f>
        <v>0</v>
      </c>
      <c r="CP21" s="1">
        <f>[4]Estonia!CP$6</f>
        <v>0</v>
      </c>
      <c r="CQ21" s="1">
        <f>[4]Estonia!CQ$6</f>
        <v>0</v>
      </c>
      <c r="CR21" s="1">
        <f>[4]Estonia!CR$6</f>
        <v>0</v>
      </c>
      <c r="CS21" s="1">
        <f>[4]Estonia!CS$6</f>
        <v>0</v>
      </c>
      <c r="CT21" s="1">
        <f>[4]Estonia!CT$6</f>
        <v>0</v>
      </c>
      <c r="CU21" s="1">
        <f>[4]Estonia!CU$6</f>
        <v>0</v>
      </c>
      <c r="CV21" s="1">
        <f>[4]Estonia!CV$6</f>
        <v>0</v>
      </c>
      <c r="CW21" s="1">
        <f>[4]Estonia!CW$6</f>
        <v>0</v>
      </c>
      <c r="CX21" s="1">
        <f>[4]Estonia!CX$6</f>
        <v>0</v>
      </c>
      <c r="CY21" s="1">
        <f>[4]Estonia!CY$6</f>
        <v>0</v>
      </c>
      <c r="CZ21" s="1">
        <f>[4]Estonia!CZ$6</f>
        <v>0</v>
      </c>
      <c r="DA21" s="1">
        <f>[4]Estonia!DA$6</f>
        <v>0</v>
      </c>
      <c r="DB21" s="1">
        <f>[4]Estonia!DB$6</f>
        <v>0</v>
      </c>
      <c r="DC21" s="1">
        <f>[4]Estonia!DC$6</f>
        <v>0</v>
      </c>
      <c r="DD21" s="1">
        <f>[4]Estonia!DD$6</f>
        <v>0</v>
      </c>
      <c r="DE21" s="1">
        <f>[4]Estonia!DE$6</f>
        <v>0</v>
      </c>
      <c r="DF21" s="1">
        <f>[4]Estonia!DF$6</f>
        <v>0</v>
      </c>
      <c r="DG21" s="1">
        <f>[4]Estonia!DG$6</f>
        <v>0</v>
      </c>
      <c r="DH21" s="1">
        <f>[4]Estonia!DH$6</f>
        <v>0</v>
      </c>
      <c r="DI21" s="1">
        <f>[4]Estonia!DI$6</f>
        <v>22.1</v>
      </c>
      <c r="DJ21" s="1">
        <f>[4]Estonia!DJ$6</f>
        <v>89.100000000000009</v>
      </c>
      <c r="DK21" s="1">
        <f>[4]Estonia!DK$6</f>
        <v>0</v>
      </c>
      <c r="DL21" s="1">
        <f>[4]Estonia!DL$6</f>
        <v>0</v>
      </c>
      <c r="DM21" s="1">
        <f>[4]Estonia!DM$6</f>
        <v>0</v>
      </c>
      <c r="DN21" s="1">
        <f>[4]Estonia!DN$6</f>
        <v>0</v>
      </c>
      <c r="DO21" s="1">
        <f>[4]Estonia!DO$6</f>
        <v>0</v>
      </c>
      <c r="DP21" s="1">
        <f>[4]Estonia!DP$6</f>
        <v>0</v>
      </c>
      <c r="DQ21" s="1">
        <f>[4]Estonia!DQ$6</f>
        <v>0</v>
      </c>
      <c r="DR21" s="1">
        <f>[4]Estonia!DR$6</f>
        <v>0</v>
      </c>
      <c r="DS21" s="1">
        <f>[4]Estonia!DS$6</f>
        <v>0</v>
      </c>
      <c r="DT21" s="1">
        <f>[4]Estonia!DT$6</f>
        <v>0</v>
      </c>
      <c r="DU21" s="1">
        <f>[4]Estonia!DU$6</f>
        <v>0</v>
      </c>
      <c r="DV21" s="1">
        <f>[4]Estonia!DV$6</f>
        <v>0</v>
      </c>
      <c r="DW21" s="1">
        <f>[4]Estonia!DW$6</f>
        <v>0</v>
      </c>
      <c r="DX21" s="1">
        <f>[4]Estonia!DX$6</f>
        <v>0</v>
      </c>
      <c r="DY21" s="1">
        <f>[4]Estonia!DY$6</f>
        <v>0</v>
      </c>
      <c r="DZ21" s="1">
        <f>[4]Estonia!DZ$6</f>
        <v>0</v>
      </c>
      <c r="EA21" s="1">
        <f>[4]Estonia!EA$6</f>
        <v>0</v>
      </c>
      <c r="EB21" s="1">
        <f>[4]Estonia!EB$6</f>
        <v>0</v>
      </c>
      <c r="EC21" s="1">
        <f>[4]Estonia!EC$6</f>
        <v>0</v>
      </c>
      <c r="ED21" s="1">
        <f>[4]Estonia!ED$6</f>
        <v>0</v>
      </c>
      <c r="EE21" s="1">
        <f>[4]Estonia!EE$6</f>
        <v>0</v>
      </c>
      <c r="EF21" s="1">
        <f>[4]Estonia!EF$6</f>
        <v>12.946000000000002</v>
      </c>
      <c r="EG21" s="1">
        <f>[4]Estonia!EG$6</f>
        <v>0</v>
      </c>
      <c r="EH21" s="1">
        <f>[4]Estonia!EH$6</f>
        <v>0</v>
      </c>
      <c r="EI21" s="1">
        <f>[4]Estonia!EI$6</f>
        <v>12.863999999999999</v>
      </c>
      <c r="EJ21" s="1">
        <f>[4]Estonia!EJ$6</f>
        <v>0</v>
      </c>
      <c r="EK21" s="1">
        <f>[4]Estonia!EK$6</f>
        <v>0</v>
      </c>
      <c r="EL21" s="1">
        <f>[4]Estonia!EL$6</f>
        <v>12.863999999999999</v>
      </c>
      <c r="EM21" s="1">
        <f>[4]Estonia!EM$6</f>
        <v>13.035</v>
      </c>
      <c r="EN21" s="1">
        <f>[4]Estonia!EN$6</f>
        <v>0</v>
      </c>
      <c r="EO21" s="1">
        <f>[4]Estonia!EO$6</f>
        <v>0</v>
      </c>
      <c r="EP21" s="1">
        <f>[4]Estonia!EP$6</f>
        <v>12.828000000000001</v>
      </c>
      <c r="EQ21" s="1">
        <f>[4]Estonia!EQ$6</f>
        <v>0</v>
      </c>
      <c r="ER21" s="1">
        <f>[4]Estonia!ER$6</f>
        <v>7.3500000000000005</v>
      </c>
      <c r="ES21" s="1">
        <f>[4]Estonia!ES$6</f>
        <v>4.83</v>
      </c>
      <c r="ET21" s="1">
        <f>[4]Estonia!ET$6</f>
        <v>0</v>
      </c>
      <c r="EU21" s="1">
        <f>[4]Estonia!EU$6</f>
        <v>12.996000000000002</v>
      </c>
      <c r="EV21" s="1">
        <f>[4]Estonia!EV$6</f>
        <v>0</v>
      </c>
      <c r="EW21" s="1">
        <f>[4]Estonia!EW$6</f>
        <v>12.996000000000002</v>
      </c>
      <c r="EX21" s="1">
        <f>[4]Estonia!EX$6</f>
        <v>0</v>
      </c>
      <c r="EY21" s="1">
        <f>[4]Estonia!EY$6</f>
        <v>12.454000000000001</v>
      </c>
      <c r="EZ21" s="1">
        <f>[4]Estonia!EZ$6</f>
        <v>0</v>
      </c>
      <c r="FA21" s="1">
        <f>[4]Estonia!FA$6</f>
        <v>12.912000000000001</v>
      </c>
      <c r="FB21" s="1">
        <f>[4]Estonia!FB$6</f>
        <v>0</v>
      </c>
      <c r="FC21" s="1">
        <f>[4]Estonia!FC$6</f>
        <v>13.116</v>
      </c>
      <c r="FD21" s="1">
        <f>[4]Estonia!FD$6</f>
        <v>6.3360000000000003</v>
      </c>
      <c r="FE21" s="1">
        <f>[4]Estonia!FE$6</f>
        <v>6.93</v>
      </c>
      <c r="FF21" s="1">
        <f>[4]Estonia!FF$6</f>
        <v>0</v>
      </c>
      <c r="FG21" s="1">
        <f>[4]Estonia!FG$6</f>
        <v>0</v>
      </c>
      <c r="FH21" s="1">
        <f>[4]Estonia!FH$6</f>
        <v>13.294</v>
      </c>
      <c r="FI21" s="1">
        <f>[4]Estonia!FI$6</f>
        <v>7.1280000000000001</v>
      </c>
      <c r="FJ21" s="1">
        <f>[4]Estonia!FJ$6</f>
        <v>6.3000000000000007</v>
      </c>
      <c r="FK21" s="1">
        <f>[4]Estonia!FK$6</f>
        <v>0</v>
      </c>
      <c r="FL21" s="1">
        <f>[4]Estonia!FL$6</f>
        <v>13.372999999999999</v>
      </c>
      <c r="FM21" s="1">
        <f>[4]Estonia!FM$6</f>
        <v>0</v>
      </c>
      <c r="FN21" s="1">
        <f>[4]Estonia!FN$6</f>
        <v>13.378</v>
      </c>
      <c r="FO21" s="1">
        <f>[4]Estonia!FO$6</f>
        <v>0</v>
      </c>
      <c r="FP21" s="1">
        <f>[4]Estonia!FP$6</f>
        <v>0</v>
      </c>
      <c r="FQ21" s="1">
        <f>[4]Estonia!FQ$6</f>
        <v>13.26</v>
      </c>
      <c r="FR21" s="1">
        <f>[4]Estonia!FR$6</f>
        <v>0</v>
      </c>
      <c r="FS21" s="1">
        <f>[4]Estonia!FS$6</f>
        <v>13.06</v>
      </c>
      <c r="FT21" s="1">
        <f>[4]Estonia!FT$6</f>
        <v>9</v>
      </c>
      <c r="FU21" s="1">
        <f>[4]Estonia!FU$6</f>
        <v>4.21</v>
      </c>
      <c r="FV21" s="1">
        <f>[4]Estonia!FV$6</f>
        <v>0</v>
      </c>
      <c r="FW21" s="1">
        <f>[4]Estonia!FW$6</f>
        <v>1.68</v>
      </c>
      <c r="FX21" s="1">
        <f>[4]Estonia!FX$6</f>
        <v>18.962</v>
      </c>
      <c r="FY21" s="1">
        <f>[4]Estonia!FY$6</f>
        <v>3.7800000000000002</v>
      </c>
      <c r="FZ21" s="1">
        <f>[4]Estonia!FZ$6</f>
        <v>0</v>
      </c>
      <c r="GA21" s="1">
        <f>[4]Estonia!GA$6</f>
        <v>14.734999999999999</v>
      </c>
      <c r="GB21" s="1">
        <f>[4]Estonia!GB$6</f>
        <v>0</v>
      </c>
      <c r="GC21" s="1">
        <f>[4]Estonia!GC$6</f>
        <v>0</v>
      </c>
      <c r="GD21" s="1">
        <f>[4]Estonia!GD$6</f>
        <v>0</v>
      </c>
      <c r="GE21" s="1">
        <f>[4]Estonia!GE$6</f>
        <v>0</v>
      </c>
      <c r="GF21" s="1">
        <f>[4]Estonia!GF$6</f>
        <v>0</v>
      </c>
      <c r="GG21" s="1">
        <f>[4]Estonia!GG$6</f>
        <v>0</v>
      </c>
      <c r="GH21" s="1">
        <f>[4]Estonia!GH$6</f>
        <v>0</v>
      </c>
      <c r="GI21" s="1">
        <f>[4]Estonia!GI$6</f>
        <v>0</v>
      </c>
      <c r="GJ21" s="1">
        <f>[4]Estonia!GJ$6</f>
        <v>0</v>
      </c>
      <c r="GK21" s="1">
        <f>[4]Estonia!GK$6</f>
        <v>0</v>
      </c>
      <c r="GL21" s="2">
        <f>SUM($B21:GK21)</f>
        <v>397.81700000000001</v>
      </c>
    </row>
    <row r="22" spans="1:194">
      <c r="A22" t="s">
        <v>31</v>
      </c>
      <c r="B22" s="1">
        <f>[4]Finland!B$6</f>
        <v>0</v>
      </c>
      <c r="C22" s="1">
        <f>[4]Finland!C$6</f>
        <v>0</v>
      </c>
      <c r="D22" s="1">
        <f>[4]Finland!D$6</f>
        <v>0</v>
      </c>
      <c r="E22" s="1">
        <f>[4]Finland!E$6</f>
        <v>0</v>
      </c>
      <c r="F22" s="1">
        <f>[4]Finland!F$6</f>
        <v>0</v>
      </c>
      <c r="G22" s="1">
        <f>[4]Finland!G$6</f>
        <v>0</v>
      </c>
      <c r="H22" s="1">
        <f>[4]Finland!H$6</f>
        <v>0</v>
      </c>
      <c r="I22" s="1">
        <f>[4]Finland!I$6</f>
        <v>0</v>
      </c>
      <c r="J22" s="1">
        <f>[4]Finland!J$6</f>
        <v>0</v>
      </c>
      <c r="K22" s="1">
        <f>[4]Finland!K$6</f>
        <v>0</v>
      </c>
      <c r="L22" s="1">
        <f>[4]Finland!L$6</f>
        <v>0</v>
      </c>
      <c r="M22" s="1">
        <f>[4]Finland!M$6</f>
        <v>0</v>
      </c>
      <c r="N22" s="1">
        <f>[4]Finland!N$6</f>
        <v>0</v>
      </c>
      <c r="O22" s="1">
        <f>[4]Finland!O$6</f>
        <v>0</v>
      </c>
      <c r="P22" s="1">
        <f>[4]Finland!P$6</f>
        <v>0</v>
      </c>
      <c r="Q22" s="1">
        <f>[4]Finland!Q$6</f>
        <v>0</v>
      </c>
      <c r="R22" s="1">
        <f>[4]Finland!R$6</f>
        <v>0</v>
      </c>
      <c r="S22" s="1">
        <f>[4]Finland!S$6</f>
        <v>0</v>
      </c>
      <c r="T22" s="1">
        <f>[4]Finland!T$6</f>
        <v>0</v>
      </c>
      <c r="U22" s="1">
        <f>[4]Finland!U$6</f>
        <v>0</v>
      </c>
      <c r="V22" s="1">
        <f>[4]Finland!V$6</f>
        <v>0</v>
      </c>
      <c r="W22" s="1">
        <f>[4]Finland!W$6</f>
        <v>0</v>
      </c>
      <c r="X22" s="1">
        <f>[4]Finland!X$6</f>
        <v>0</v>
      </c>
      <c r="Y22" s="1">
        <f>[4]Finland!Y$6</f>
        <v>0</v>
      </c>
      <c r="Z22" s="1">
        <f>[4]Finland!Z$6</f>
        <v>0</v>
      </c>
      <c r="AA22" s="1">
        <f>[4]Finland!AA$6</f>
        <v>0</v>
      </c>
      <c r="AB22" s="1">
        <f>[4]Finland!AB$6</f>
        <v>0</v>
      </c>
      <c r="AC22" s="1">
        <f>[4]Finland!AC$6</f>
        <v>0</v>
      </c>
      <c r="AD22" s="1">
        <f>[4]Finland!AD$6</f>
        <v>0</v>
      </c>
      <c r="AE22" s="1">
        <f>[4]Finland!AE$6</f>
        <v>0</v>
      </c>
      <c r="AF22" s="1">
        <f>[4]Finland!AF$6</f>
        <v>0</v>
      </c>
      <c r="AG22" s="1">
        <f>[4]Finland!AG$6</f>
        <v>0</v>
      </c>
      <c r="AH22" s="1">
        <f>[4]Finland!AH$6</f>
        <v>0</v>
      </c>
      <c r="AI22" s="1">
        <f>[4]Finland!AI$6</f>
        <v>0</v>
      </c>
      <c r="AJ22" s="1">
        <f>[4]Finland!AJ$6</f>
        <v>0</v>
      </c>
      <c r="AK22" s="1">
        <f>[4]Finland!AK$6</f>
        <v>0</v>
      </c>
      <c r="AL22" s="1">
        <f>[4]Finland!AL$6</f>
        <v>0</v>
      </c>
      <c r="AM22" s="1">
        <f>[4]Finland!AM$6</f>
        <v>0</v>
      </c>
      <c r="AN22" s="1">
        <f>[4]Finland!AN$6</f>
        <v>0</v>
      </c>
      <c r="AO22" s="1">
        <f>[4]Finland!AO$6</f>
        <v>0</v>
      </c>
      <c r="AP22" s="1">
        <f>[4]Finland!AP$6</f>
        <v>0</v>
      </c>
      <c r="AQ22" s="1">
        <f>[4]Finland!AQ$6</f>
        <v>0</v>
      </c>
      <c r="AR22" s="1">
        <f>[4]Finland!AR$6</f>
        <v>0</v>
      </c>
      <c r="AS22" s="1">
        <f>[4]Finland!AS$6</f>
        <v>0</v>
      </c>
      <c r="AT22" s="1">
        <f>[4]Finland!AT$6</f>
        <v>0</v>
      </c>
      <c r="AU22" s="1">
        <f>[4]Finland!AU$6</f>
        <v>0</v>
      </c>
      <c r="AV22" s="1">
        <f>[4]Finland!AV$6</f>
        <v>0</v>
      </c>
      <c r="AW22" s="1">
        <f>[4]Finland!AW$6</f>
        <v>0</v>
      </c>
      <c r="AX22" s="1">
        <f>[4]Finland!AX$6</f>
        <v>0</v>
      </c>
      <c r="AY22" s="1">
        <f>[4]Finland!AY$6</f>
        <v>0</v>
      </c>
      <c r="AZ22" s="1">
        <f>[4]Finland!AZ$6</f>
        <v>0</v>
      </c>
      <c r="BA22" s="1">
        <f>[4]Finland!BA$6</f>
        <v>0</v>
      </c>
      <c r="BB22" s="1">
        <f>[4]Finland!BB$6</f>
        <v>0</v>
      </c>
      <c r="BC22" s="1">
        <f>[4]Finland!BC$6</f>
        <v>0</v>
      </c>
      <c r="BD22" s="1">
        <f>[4]Finland!BD$6</f>
        <v>0</v>
      </c>
      <c r="BE22" s="1">
        <f>[4]Finland!BE$6</f>
        <v>0</v>
      </c>
      <c r="BF22" s="1">
        <f>[4]Finland!BF$6</f>
        <v>0</v>
      </c>
      <c r="BG22" s="1">
        <f>[4]Finland!BG$6</f>
        <v>0</v>
      </c>
      <c r="BH22" s="1">
        <f>[4]Finland!BH$6</f>
        <v>0</v>
      </c>
      <c r="BI22" s="1">
        <f>[4]Finland!BI$6</f>
        <v>0</v>
      </c>
      <c r="BJ22" s="1">
        <f>[4]Finland!BJ$6</f>
        <v>0</v>
      </c>
      <c r="BK22" s="1">
        <f>[4]Finland!BK$6</f>
        <v>0</v>
      </c>
      <c r="BL22" s="1">
        <f>[4]Finland!BL$6</f>
        <v>0</v>
      </c>
      <c r="BM22" s="1">
        <f>[4]Finland!BM$6</f>
        <v>0</v>
      </c>
      <c r="BN22" s="1">
        <f>[4]Finland!BN$6</f>
        <v>0</v>
      </c>
      <c r="BO22" s="1">
        <f>[4]Finland!BO$6</f>
        <v>0</v>
      </c>
      <c r="BP22" s="1">
        <f>[4]Finland!BP$6</f>
        <v>0</v>
      </c>
      <c r="BQ22" s="1">
        <f>[4]Finland!BQ$6</f>
        <v>0</v>
      </c>
      <c r="BR22" s="1">
        <f>[4]Finland!BR$6</f>
        <v>0</v>
      </c>
      <c r="BS22" s="1">
        <f>[4]Finland!BS$6</f>
        <v>0</v>
      </c>
      <c r="BT22" s="1">
        <f>[4]Finland!BT$6</f>
        <v>0</v>
      </c>
      <c r="BU22" s="1">
        <f>[4]Finland!BU$6</f>
        <v>0</v>
      </c>
      <c r="BV22" s="1">
        <f>[4]Finland!BV$6</f>
        <v>0</v>
      </c>
      <c r="BW22" s="1">
        <f>[4]Finland!BW$6</f>
        <v>0</v>
      </c>
      <c r="BX22" s="1">
        <f>[4]Finland!BX$6</f>
        <v>0</v>
      </c>
      <c r="BY22" s="1">
        <f>[4]Finland!BY$6</f>
        <v>0</v>
      </c>
      <c r="BZ22" s="1">
        <f>[4]Finland!BZ$6</f>
        <v>0</v>
      </c>
      <c r="CA22" s="1">
        <f>[4]Finland!CA$6</f>
        <v>0</v>
      </c>
      <c r="CB22" s="1">
        <f>[4]Finland!CB$6</f>
        <v>0</v>
      </c>
      <c r="CC22" s="1">
        <f>[4]Finland!CC$6</f>
        <v>0</v>
      </c>
      <c r="CD22" s="1">
        <f>[4]Finland!CD$6</f>
        <v>0</v>
      </c>
      <c r="CE22" s="1">
        <f>[4]Finland!CE$6</f>
        <v>0</v>
      </c>
      <c r="CF22" s="1">
        <f>[4]Finland!CF$6</f>
        <v>0</v>
      </c>
      <c r="CG22" s="1">
        <f>[4]Finland!CG$6</f>
        <v>0</v>
      </c>
      <c r="CH22" s="1">
        <f>[4]Finland!CH$6</f>
        <v>0</v>
      </c>
      <c r="CI22" s="1">
        <f>[4]Finland!CI$6</f>
        <v>0</v>
      </c>
      <c r="CJ22" s="1">
        <f>[4]Finland!CJ$6</f>
        <v>0</v>
      </c>
      <c r="CK22" s="1">
        <f>[4]Finland!CK$6</f>
        <v>0</v>
      </c>
      <c r="CL22" s="1">
        <f>[4]Finland!CL$6</f>
        <v>0</v>
      </c>
      <c r="CM22" s="1">
        <f>[4]Finland!CM$6</f>
        <v>0</v>
      </c>
      <c r="CN22" s="1">
        <f>[4]Finland!CN$6</f>
        <v>0</v>
      </c>
      <c r="CO22" s="1">
        <f>[4]Finland!CO$6</f>
        <v>0</v>
      </c>
      <c r="CP22" s="1">
        <f>[4]Finland!CP$6</f>
        <v>0</v>
      </c>
      <c r="CQ22" s="1">
        <f>[4]Finland!CQ$6</f>
        <v>0</v>
      </c>
      <c r="CR22" s="1">
        <f>[4]Finland!CR$6</f>
        <v>0</v>
      </c>
      <c r="CS22" s="1">
        <f>[4]Finland!CS$6</f>
        <v>0</v>
      </c>
      <c r="CT22" s="1">
        <f>[4]Finland!CT$6</f>
        <v>0</v>
      </c>
      <c r="CU22" s="1">
        <f>[4]Finland!CU$6</f>
        <v>0</v>
      </c>
      <c r="CV22" s="1">
        <f>[4]Finland!CV$6</f>
        <v>0</v>
      </c>
      <c r="CW22" s="1">
        <f>[4]Finland!CW$6</f>
        <v>0</v>
      </c>
      <c r="CX22" s="1">
        <f>[4]Finland!CX$6</f>
        <v>0</v>
      </c>
      <c r="CY22" s="1">
        <f>[4]Finland!CY$6</f>
        <v>0</v>
      </c>
      <c r="CZ22" s="1">
        <f>[4]Finland!CZ$6</f>
        <v>0</v>
      </c>
      <c r="DA22" s="1">
        <f>[4]Finland!DA$6</f>
        <v>0</v>
      </c>
      <c r="DB22" s="1">
        <f>[4]Finland!DB$6</f>
        <v>0</v>
      </c>
      <c r="DC22" s="1">
        <f>[4]Finland!DC$6</f>
        <v>0</v>
      </c>
      <c r="DD22" s="1">
        <f>[4]Finland!DD$6</f>
        <v>0</v>
      </c>
      <c r="DE22" s="1">
        <f>[4]Finland!DE$6</f>
        <v>0</v>
      </c>
      <c r="DF22" s="1">
        <f>[4]Finland!DF$6</f>
        <v>0</v>
      </c>
      <c r="DG22" s="1">
        <f>[4]Finland!DG$6</f>
        <v>0</v>
      </c>
      <c r="DH22" s="1">
        <f>[4]Finland!DH$6</f>
        <v>0</v>
      </c>
      <c r="DI22" s="1">
        <f>[4]Finland!DI$6</f>
        <v>0</v>
      </c>
      <c r="DJ22" s="1">
        <f>[4]Finland!DJ$6</f>
        <v>0</v>
      </c>
      <c r="DK22" s="1">
        <f>[4]Finland!DK$6</f>
        <v>0</v>
      </c>
      <c r="DL22" s="1">
        <f>[4]Finland!DL$6</f>
        <v>0</v>
      </c>
      <c r="DM22" s="1">
        <f>[4]Finland!DM$6</f>
        <v>0</v>
      </c>
      <c r="DN22" s="1">
        <f>[4]Finland!DN$6</f>
        <v>0</v>
      </c>
      <c r="DO22" s="1">
        <f>[4]Finland!DO$6</f>
        <v>0</v>
      </c>
      <c r="DP22" s="1">
        <f>[4]Finland!DP$6</f>
        <v>0</v>
      </c>
      <c r="DQ22" s="1">
        <f>[4]Finland!DQ$6</f>
        <v>0</v>
      </c>
      <c r="DR22" s="1">
        <f>[4]Finland!DR$6</f>
        <v>0</v>
      </c>
      <c r="DS22" s="1">
        <f>[4]Finland!DS$6</f>
        <v>0</v>
      </c>
      <c r="DT22" s="1">
        <f>[4]Finland!DT$6</f>
        <v>0</v>
      </c>
      <c r="DU22" s="1">
        <f>[4]Finland!DU$6</f>
        <v>0</v>
      </c>
      <c r="DV22" s="1">
        <f>[4]Finland!DV$6</f>
        <v>0</v>
      </c>
      <c r="DW22" s="1">
        <f>[4]Finland!DW$6</f>
        <v>0</v>
      </c>
      <c r="DX22" s="1">
        <f>[4]Finland!DX$6</f>
        <v>0</v>
      </c>
      <c r="DY22" s="1">
        <f>[4]Finland!DY$6</f>
        <v>0</v>
      </c>
      <c r="DZ22" s="1">
        <f>[4]Finland!DZ$6</f>
        <v>0</v>
      </c>
      <c r="EA22" s="1">
        <f>[4]Finland!EA$6</f>
        <v>0</v>
      </c>
      <c r="EB22" s="1">
        <f>[4]Finland!EB$6</f>
        <v>0</v>
      </c>
      <c r="EC22" s="1">
        <f>[4]Finland!EC$6</f>
        <v>0</v>
      </c>
      <c r="ED22" s="1">
        <f>[4]Finland!ED$6</f>
        <v>0</v>
      </c>
      <c r="EE22" s="1">
        <f>[4]Finland!EE$6</f>
        <v>0</v>
      </c>
      <c r="EF22" s="1">
        <f>[4]Finland!EF$6</f>
        <v>0</v>
      </c>
      <c r="EG22" s="1">
        <f>[4]Finland!EG$6</f>
        <v>0</v>
      </c>
      <c r="EH22" s="1">
        <f>[4]Finland!EH$6</f>
        <v>0</v>
      </c>
      <c r="EI22" s="1">
        <f>[4]Finland!EI$6</f>
        <v>0</v>
      </c>
      <c r="EJ22" s="1">
        <f>[4]Finland!EJ$6</f>
        <v>0</v>
      </c>
      <c r="EK22" s="1">
        <f>[4]Finland!EK$6</f>
        <v>0</v>
      </c>
      <c r="EL22" s="1">
        <f>[4]Finland!EL$6</f>
        <v>0</v>
      </c>
      <c r="EM22" s="1">
        <f>[4]Finland!EM$6</f>
        <v>0</v>
      </c>
      <c r="EN22" s="1">
        <f>[4]Finland!EN$6</f>
        <v>0</v>
      </c>
      <c r="EO22" s="1">
        <f>[4]Finland!EO$6</f>
        <v>0</v>
      </c>
      <c r="EP22" s="1">
        <f>[4]Finland!EP$6</f>
        <v>0</v>
      </c>
      <c r="EQ22" s="1">
        <f>[4]Finland!EQ$6</f>
        <v>0</v>
      </c>
      <c r="ER22" s="1">
        <f>[4]Finland!ER$6</f>
        <v>0</v>
      </c>
      <c r="ES22" s="1">
        <f>[4]Finland!ES$6</f>
        <v>0</v>
      </c>
      <c r="ET22" s="1">
        <f>[4]Finland!ET$6</f>
        <v>0</v>
      </c>
      <c r="EU22" s="1">
        <f>[4]Finland!EU$6</f>
        <v>0</v>
      </c>
      <c r="EV22" s="1">
        <f>[4]Finland!EV$6</f>
        <v>0</v>
      </c>
      <c r="EW22" s="1">
        <f>[4]Finland!EW$6</f>
        <v>0</v>
      </c>
      <c r="EX22" s="1">
        <f>[4]Finland!EX$6</f>
        <v>0</v>
      </c>
      <c r="EY22" s="1">
        <f>[4]Finland!EY$6</f>
        <v>0</v>
      </c>
      <c r="EZ22" s="1">
        <f>[4]Finland!EZ$6</f>
        <v>0</v>
      </c>
      <c r="FA22" s="1">
        <f>[4]Finland!FA$6</f>
        <v>0</v>
      </c>
      <c r="FB22" s="1">
        <f>[4]Finland!FB$6</f>
        <v>0</v>
      </c>
      <c r="FC22" s="1">
        <f>[4]Finland!FC$6</f>
        <v>0</v>
      </c>
      <c r="FD22" s="1">
        <f>[4]Finland!FD$6</f>
        <v>0</v>
      </c>
      <c r="FE22" s="1">
        <f>[4]Finland!FE$6</f>
        <v>0</v>
      </c>
      <c r="FF22" s="1">
        <f>[4]Finland!FF$6</f>
        <v>0</v>
      </c>
      <c r="FG22" s="1">
        <f>[4]Finland!FG$6</f>
        <v>0</v>
      </c>
      <c r="FH22" s="1">
        <f>[4]Finland!FH$6</f>
        <v>0</v>
      </c>
      <c r="FI22" s="1">
        <f>[4]Finland!FI$6</f>
        <v>0</v>
      </c>
      <c r="FJ22" s="1">
        <f>[4]Finland!FJ$6</f>
        <v>0</v>
      </c>
      <c r="FK22" s="1">
        <f>[4]Finland!FK$6</f>
        <v>0</v>
      </c>
      <c r="FL22" s="1">
        <f>[4]Finland!FL$6</f>
        <v>0</v>
      </c>
      <c r="FM22" s="1">
        <f>[4]Finland!FM$6</f>
        <v>0</v>
      </c>
      <c r="FN22" s="1">
        <f>[4]Finland!FN$6</f>
        <v>0</v>
      </c>
      <c r="FO22" s="1">
        <f>[4]Finland!FO$6</f>
        <v>0</v>
      </c>
      <c r="FP22" s="1">
        <f>[4]Finland!FP$6</f>
        <v>0</v>
      </c>
      <c r="FQ22" s="1">
        <f>[4]Finland!FQ$6</f>
        <v>0</v>
      </c>
      <c r="FR22" s="1">
        <f>[4]Finland!FR$6</f>
        <v>0</v>
      </c>
      <c r="FS22" s="1">
        <f>[4]Finland!FS$6</f>
        <v>0</v>
      </c>
      <c r="FT22" s="1">
        <f>[4]Finland!FT$6</f>
        <v>0</v>
      </c>
      <c r="FU22" s="1">
        <f>[4]Finland!FU$6</f>
        <v>0</v>
      </c>
      <c r="FV22" s="1">
        <f>[4]Finland!FV$6</f>
        <v>0</v>
      </c>
      <c r="FW22" s="1">
        <f>[4]Finland!FW$6</f>
        <v>0</v>
      </c>
      <c r="FX22" s="1">
        <f>[4]Finland!FX$6</f>
        <v>0</v>
      </c>
      <c r="FY22" s="1">
        <f>[4]Finland!FY$6</f>
        <v>0</v>
      </c>
      <c r="FZ22" s="1">
        <f>[4]Finland!FZ$6</f>
        <v>0</v>
      </c>
      <c r="GA22" s="1">
        <f>[4]Finland!GA$6</f>
        <v>0</v>
      </c>
      <c r="GB22" s="1">
        <f>[4]Finland!GB$6</f>
        <v>0</v>
      </c>
      <c r="GC22" s="1">
        <f>[4]Finland!GC$6</f>
        <v>0</v>
      </c>
      <c r="GD22" s="1">
        <f>[4]Finland!GD$6</f>
        <v>0</v>
      </c>
      <c r="GE22" s="1">
        <f>[4]Finland!GE$6</f>
        <v>0</v>
      </c>
      <c r="GF22" s="1">
        <f>[4]Finland!GF$6</f>
        <v>0</v>
      </c>
      <c r="GG22" s="1">
        <f>[4]Finland!GG$6</f>
        <v>0</v>
      </c>
      <c r="GH22" s="1">
        <f>[4]Finland!GH$6</f>
        <v>0</v>
      </c>
      <c r="GI22" s="1">
        <f>[4]Finland!GI$6</f>
        <v>0</v>
      </c>
      <c r="GJ22" s="1">
        <f>[4]Finland!GJ$6</f>
        <v>0</v>
      </c>
      <c r="GK22" s="1">
        <f>[4]Finland!GK$6</f>
        <v>0</v>
      </c>
      <c r="GL22" s="2">
        <f>SUM($B22:GK22)</f>
        <v>0</v>
      </c>
    </row>
    <row r="23" spans="1:194">
      <c r="A23" t="s">
        <v>32</v>
      </c>
      <c r="B23" s="1">
        <f>[4]France!B$6</f>
        <v>0</v>
      </c>
      <c r="C23" s="1">
        <f>[4]France!C$6</f>
        <v>0</v>
      </c>
      <c r="D23" s="1">
        <f>[4]France!D$6</f>
        <v>0</v>
      </c>
      <c r="E23" s="1">
        <f>[4]France!E$6</f>
        <v>0</v>
      </c>
      <c r="F23" s="1">
        <f>[4]France!F$6</f>
        <v>0</v>
      </c>
      <c r="G23" s="1">
        <f>[4]France!G$6</f>
        <v>0</v>
      </c>
      <c r="H23" s="1">
        <f>[4]France!H$6</f>
        <v>0</v>
      </c>
      <c r="I23" s="1">
        <f>[4]France!I$6</f>
        <v>0</v>
      </c>
      <c r="J23" s="1">
        <f>[4]France!J$6</f>
        <v>0</v>
      </c>
      <c r="K23" s="1">
        <f>[4]France!K$6</f>
        <v>0</v>
      </c>
      <c r="L23" s="1">
        <f>[4]France!L$6</f>
        <v>0</v>
      </c>
      <c r="M23" s="1">
        <f>[4]France!M$6</f>
        <v>0</v>
      </c>
      <c r="N23" s="1">
        <f>[4]France!N$6</f>
        <v>0</v>
      </c>
      <c r="O23" s="1">
        <f>[4]France!O$6</f>
        <v>0</v>
      </c>
      <c r="P23" s="1">
        <f>[4]France!P$6</f>
        <v>0</v>
      </c>
      <c r="Q23" s="1">
        <f>[4]France!Q$6</f>
        <v>0</v>
      </c>
      <c r="R23" s="1">
        <f>[4]France!R$6</f>
        <v>0</v>
      </c>
      <c r="S23" s="1">
        <f>[4]France!S$6</f>
        <v>0</v>
      </c>
      <c r="T23" s="1">
        <f>[4]France!T$6</f>
        <v>0</v>
      </c>
      <c r="U23" s="1">
        <f>[4]France!U$6</f>
        <v>0</v>
      </c>
      <c r="V23" s="1">
        <f>[4]France!V$6</f>
        <v>0</v>
      </c>
      <c r="W23" s="1">
        <f>[4]France!W$6</f>
        <v>0</v>
      </c>
      <c r="X23" s="1">
        <f>[4]France!X$6</f>
        <v>0</v>
      </c>
      <c r="Y23" s="1">
        <f>[4]France!Y$6</f>
        <v>0</v>
      </c>
      <c r="Z23" s="1">
        <f>[4]France!Z$6</f>
        <v>0</v>
      </c>
      <c r="AA23" s="1">
        <f>[4]France!AA$6</f>
        <v>0</v>
      </c>
      <c r="AB23" s="1">
        <f>[4]France!AB$6</f>
        <v>0</v>
      </c>
      <c r="AC23" s="1">
        <f>[4]France!AC$6</f>
        <v>0</v>
      </c>
      <c r="AD23" s="1">
        <f>[4]France!AD$6</f>
        <v>0</v>
      </c>
      <c r="AE23" s="1">
        <f>[4]France!AE$6</f>
        <v>0</v>
      </c>
      <c r="AF23" s="1">
        <f>[4]France!AF$6</f>
        <v>0</v>
      </c>
      <c r="AG23" s="1">
        <f>[4]France!AG$6</f>
        <v>0</v>
      </c>
      <c r="AH23" s="1">
        <f>[4]France!AH$6</f>
        <v>0</v>
      </c>
      <c r="AI23" s="1">
        <f>[4]France!AI$6</f>
        <v>0</v>
      </c>
      <c r="AJ23" s="1">
        <f>[4]France!AJ$6</f>
        <v>0</v>
      </c>
      <c r="AK23" s="1">
        <f>[4]France!AK$6</f>
        <v>0</v>
      </c>
      <c r="AL23" s="1">
        <f>[4]France!AL$6</f>
        <v>0</v>
      </c>
      <c r="AM23" s="1">
        <f>[4]France!AM$6</f>
        <v>0</v>
      </c>
      <c r="AN23" s="1">
        <f>[4]France!AN$6</f>
        <v>0</v>
      </c>
      <c r="AO23" s="1">
        <f>[4]France!AO$6</f>
        <v>0</v>
      </c>
      <c r="AP23" s="1">
        <f>[4]France!AP$6</f>
        <v>0</v>
      </c>
      <c r="AQ23" s="1">
        <f>[4]France!AQ$6</f>
        <v>0</v>
      </c>
      <c r="AR23" s="1">
        <f>[4]France!AR$6</f>
        <v>0</v>
      </c>
      <c r="AS23" s="1">
        <f>[4]France!AS$6</f>
        <v>0</v>
      </c>
      <c r="AT23" s="1">
        <f>[4]France!AT$6</f>
        <v>0</v>
      </c>
      <c r="AU23" s="1">
        <f>[4]France!AU$6</f>
        <v>0</v>
      </c>
      <c r="AV23" s="1">
        <f>[4]France!AV$6</f>
        <v>0</v>
      </c>
      <c r="AW23" s="1">
        <f>[4]France!AW$6</f>
        <v>0</v>
      </c>
      <c r="AX23" s="1">
        <f>[4]France!AX$6</f>
        <v>0</v>
      </c>
      <c r="AY23" s="1">
        <f>[4]France!AY$6</f>
        <v>0</v>
      </c>
      <c r="AZ23" s="1">
        <f>[4]France!AZ$6</f>
        <v>0</v>
      </c>
      <c r="BA23" s="1">
        <f>[4]France!BA$6</f>
        <v>0</v>
      </c>
      <c r="BB23" s="1">
        <f>[4]France!BB$6</f>
        <v>0</v>
      </c>
      <c r="BC23" s="1">
        <f>[4]France!BC$6</f>
        <v>0</v>
      </c>
      <c r="BD23" s="1">
        <f>[4]France!BD$6</f>
        <v>0</v>
      </c>
      <c r="BE23" s="1">
        <f>[4]France!BE$6</f>
        <v>0</v>
      </c>
      <c r="BF23" s="1">
        <f>[4]France!BF$6</f>
        <v>0</v>
      </c>
      <c r="BG23" s="1">
        <f>[4]France!BG$6</f>
        <v>0</v>
      </c>
      <c r="BH23" s="1">
        <f>[4]France!BH$6</f>
        <v>0</v>
      </c>
      <c r="BI23" s="1">
        <f>[4]France!BI$6</f>
        <v>0</v>
      </c>
      <c r="BJ23" s="1">
        <f>[4]France!BJ$6</f>
        <v>0</v>
      </c>
      <c r="BK23" s="1">
        <f>[4]France!BK$6</f>
        <v>0</v>
      </c>
      <c r="BL23" s="1">
        <f>[4]France!BL$6</f>
        <v>0</v>
      </c>
      <c r="BM23" s="1">
        <f>[4]France!BM$6</f>
        <v>0</v>
      </c>
      <c r="BN23" s="1">
        <f>[4]France!BN$6</f>
        <v>0</v>
      </c>
      <c r="BO23" s="1">
        <f>[4]France!BO$6</f>
        <v>0</v>
      </c>
      <c r="BP23" s="1">
        <f>[4]France!BP$6</f>
        <v>0</v>
      </c>
      <c r="BQ23" s="1">
        <f>[4]France!BQ$6</f>
        <v>0</v>
      </c>
      <c r="BR23" s="1">
        <f>[4]France!BR$6</f>
        <v>0</v>
      </c>
      <c r="BS23" s="1">
        <f>[4]France!BS$6</f>
        <v>0</v>
      </c>
      <c r="BT23" s="1">
        <f>[4]France!BT$6</f>
        <v>0</v>
      </c>
      <c r="BU23" s="1">
        <f>[4]France!BU$6</f>
        <v>0</v>
      </c>
      <c r="BV23" s="1">
        <f>[4]France!BV$6</f>
        <v>0</v>
      </c>
      <c r="BW23" s="1">
        <f>[4]France!BW$6</f>
        <v>0</v>
      </c>
      <c r="BX23" s="1">
        <f>[4]France!BX$6</f>
        <v>0</v>
      </c>
      <c r="BY23" s="1">
        <f>[4]France!BY$6</f>
        <v>0</v>
      </c>
      <c r="BZ23" s="1">
        <f>[4]France!BZ$6</f>
        <v>0</v>
      </c>
      <c r="CA23" s="1">
        <f>[4]France!CA$6</f>
        <v>0</v>
      </c>
      <c r="CB23" s="1">
        <f>[4]France!CB$6</f>
        <v>0</v>
      </c>
      <c r="CC23" s="1">
        <f>[4]France!CC$6</f>
        <v>0</v>
      </c>
      <c r="CD23" s="1">
        <f>[4]France!CD$6</f>
        <v>0</v>
      </c>
      <c r="CE23" s="1">
        <f>[4]France!CE$6</f>
        <v>0</v>
      </c>
      <c r="CF23" s="1">
        <f>[4]France!CF$6</f>
        <v>0</v>
      </c>
      <c r="CG23" s="1">
        <f>[4]France!CG$6</f>
        <v>0</v>
      </c>
      <c r="CH23" s="1">
        <f>[4]France!CH$6</f>
        <v>0</v>
      </c>
      <c r="CI23" s="1">
        <f>[4]France!CI$6</f>
        <v>0</v>
      </c>
      <c r="CJ23" s="1">
        <f>[4]France!CJ$6</f>
        <v>0</v>
      </c>
      <c r="CK23" s="1">
        <f>[4]France!CK$6</f>
        <v>0</v>
      </c>
      <c r="CL23" s="1">
        <f>[4]France!CL$6</f>
        <v>0</v>
      </c>
      <c r="CM23" s="1">
        <f>[4]France!CM$6</f>
        <v>0</v>
      </c>
      <c r="CN23" s="1">
        <f>[4]France!CN$6</f>
        <v>0</v>
      </c>
      <c r="CO23" s="1">
        <f>[4]France!CO$6</f>
        <v>0</v>
      </c>
      <c r="CP23" s="1">
        <f>[4]France!CP$6</f>
        <v>0</v>
      </c>
      <c r="CQ23" s="1">
        <f>[4]France!CQ$6</f>
        <v>0</v>
      </c>
      <c r="CR23" s="1">
        <f>[4]France!CR$6</f>
        <v>0</v>
      </c>
      <c r="CS23" s="1">
        <f>[4]France!CS$6</f>
        <v>0</v>
      </c>
      <c r="CT23" s="1">
        <f>[4]France!CT$6</f>
        <v>0</v>
      </c>
      <c r="CU23" s="1">
        <f>[4]France!CU$6</f>
        <v>0</v>
      </c>
      <c r="CV23" s="1">
        <f>[4]France!CV$6</f>
        <v>0</v>
      </c>
      <c r="CW23" s="1">
        <f>[4]France!CW$6</f>
        <v>0</v>
      </c>
      <c r="CX23" s="1">
        <f>[4]France!CX$6</f>
        <v>0</v>
      </c>
      <c r="CY23" s="1">
        <f>[4]France!CY$6</f>
        <v>0</v>
      </c>
      <c r="CZ23" s="1">
        <f>[4]France!CZ$6</f>
        <v>0</v>
      </c>
      <c r="DA23" s="1">
        <f>[4]France!DA$6</f>
        <v>0</v>
      </c>
      <c r="DB23" s="1">
        <f>[4]France!DB$6</f>
        <v>0</v>
      </c>
      <c r="DC23" s="1">
        <f>[4]France!DC$6</f>
        <v>0</v>
      </c>
      <c r="DD23" s="1">
        <f>[4]France!DD$6</f>
        <v>0</v>
      </c>
      <c r="DE23" s="1">
        <f>[4]France!DE$6</f>
        <v>0</v>
      </c>
      <c r="DF23" s="1">
        <f>[4]France!DF$6</f>
        <v>0</v>
      </c>
      <c r="DG23" s="1">
        <f>[4]France!DG$6</f>
        <v>0</v>
      </c>
      <c r="DH23" s="1">
        <f>[4]France!DH$6</f>
        <v>0</v>
      </c>
      <c r="DI23" s="1">
        <f>[4]France!DI$6</f>
        <v>0</v>
      </c>
      <c r="DJ23" s="1">
        <f>[4]France!DJ$6</f>
        <v>0</v>
      </c>
      <c r="DK23" s="1">
        <f>[4]France!DK$6</f>
        <v>0</v>
      </c>
      <c r="DL23" s="1">
        <f>[4]France!DL$6</f>
        <v>0</v>
      </c>
      <c r="DM23" s="1">
        <f>[4]France!DM$6</f>
        <v>0</v>
      </c>
      <c r="DN23" s="1">
        <f>[4]France!DN$6</f>
        <v>0</v>
      </c>
      <c r="DO23" s="1">
        <f>[4]France!DO$6</f>
        <v>0</v>
      </c>
      <c r="DP23" s="1">
        <f>[4]France!DP$6</f>
        <v>0</v>
      </c>
      <c r="DQ23" s="1">
        <f>[4]France!DQ$6</f>
        <v>0</v>
      </c>
      <c r="DR23" s="1">
        <f>[4]France!DR$6</f>
        <v>0</v>
      </c>
      <c r="DS23" s="1">
        <f>[4]France!DS$6</f>
        <v>0</v>
      </c>
      <c r="DT23" s="1">
        <f>[4]France!DT$6</f>
        <v>0</v>
      </c>
      <c r="DU23" s="1">
        <f>[4]France!DU$6</f>
        <v>1.7000000000000001E-2</v>
      </c>
      <c r="DV23" s="1">
        <f>[4]France!DV$6</f>
        <v>0</v>
      </c>
      <c r="DW23" s="1">
        <f>[4]France!DW$6</f>
        <v>0</v>
      </c>
      <c r="DX23" s="1">
        <f>[4]France!DX$6</f>
        <v>0</v>
      </c>
      <c r="DY23" s="1">
        <f>[4]France!DY$6</f>
        <v>0</v>
      </c>
      <c r="DZ23" s="1">
        <f>[4]France!DZ$6</f>
        <v>0</v>
      </c>
      <c r="EA23" s="1">
        <f>[4]France!EA$6</f>
        <v>1E-3</v>
      </c>
      <c r="EB23" s="1">
        <f>[4]France!EB$6</f>
        <v>0</v>
      </c>
      <c r="EC23" s="1">
        <f>[4]France!EC$6</f>
        <v>0</v>
      </c>
      <c r="ED23" s="1">
        <f>[4]France!ED$6</f>
        <v>0</v>
      </c>
      <c r="EE23" s="1">
        <f>[4]France!EE$6</f>
        <v>0</v>
      </c>
      <c r="EF23" s="1">
        <f>[4]France!EF$6</f>
        <v>0</v>
      </c>
      <c r="EG23" s="1">
        <f>[4]France!EG$6</f>
        <v>0</v>
      </c>
      <c r="EH23" s="1">
        <f>[4]France!EH$6</f>
        <v>0</v>
      </c>
      <c r="EI23" s="1">
        <f>[4]France!EI$6</f>
        <v>0</v>
      </c>
      <c r="EJ23" s="1">
        <f>[4]France!EJ$6</f>
        <v>0</v>
      </c>
      <c r="EK23" s="1">
        <f>[4]France!EK$6</f>
        <v>0</v>
      </c>
      <c r="EL23" s="1">
        <f>[4]France!EL$6</f>
        <v>0</v>
      </c>
      <c r="EM23" s="1">
        <f>[4]France!EM$6</f>
        <v>0</v>
      </c>
      <c r="EN23" s="1">
        <f>[4]France!EN$6</f>
        <v>0</v>
      </c>
      <c r="EO23" s="1">
        <f>[4]France!EO$6</f>
        <v>0</v>
      </c>
      <c r="EP23" s="1">
        <f>[4]France!EP$6</f>
        <v>0</v>
      </c>
      <c r="EQ23" s="1">
        <f>[4]France!EQ$6</f>
        <v>0</v>
      </c>
      <c r="ER23" s="1">
        <f>[4]France!ER$6</f>
        <v>0</v>
      </c>
      <c r="ES23" s="1">
        <f>[4]France!ES$6</f>
        <v>0</v>
      </c>
      <c r="ET23" s="1">
        <f>[4]France!ET$6</f>
        <v>0</v>
      </c>
      <c r="EU23" s="1">
        <f>[4]France!EU$6</f>
        <v>0</v>
      </c>
      <c r="EV23" s="1">
        <f>[4]France!EV$6</f>
        <v>0</v>
      </c>
      <c r="EW23" s="1">
        <f>[4]France!EW$6</f>
        <v>0</v>
      </c>
      <c r="EX23" s="1">
        <f>[4]France!EX$6</f>
        <v>0</v>
      </c>
      <c r="EY23" s="1">
        <f>[4]France!EY$6</f>
        <v>0</v>
      </c>
      <c r="EZ23" s="1">
        <f>[4]France!EZ$6</f>
        <v>0</v>
      </c>
      <c r="FA23" s="1">
        <f>[4]France!FA$6</f>
        <v>0</v>
      </c>
      <c r="FB23" s="1">
        <f>[4]France!FB$6</f>
        <v>0</v>
      </c>
      <c r="FC23" s="1">
        <f>[4]France!FC$6</f>
        <v>0</v>
      </c>
      <c r="FD23" s="1">
        <f>[4]France!FD$6</f>
        <v>0</v>
      </c>
      <c r="FE23" s="1">
        <f>[4]France!FE$6</f>
        <v>0</v>
      </c>
      <c r="FF23" s="1">
        <f>[4]France!FF$6</f>
        <v>0</v>
      </c>
      <c r="FG23" s="1">
        <f>[4]France!FG$6</f>
        <v>0</v>
      </c>
      <c r="FH23" s="1">
        <f>[4]France!FH$6</f>
        <v>0</v>
      </c>
      <c r="FI23" s="1">
        <f>[4]France!FI$6</f>
        <v>0</v>
      </c>
      <c r="FJ23" s="1">
        <f>[4]France!FJ$6</f>
        <v>0</v>
      </c>
      <c r="FK23" s="1">
        <f>[4]France!FK$6</f>
        <v>0</v>
      </c>
      <c r="FL23" s="1">
        <f>[4]France!FL$6</f>
        <v>1.6E-2</v>
      </c>
      <c r="FM23" s="1">
        <f>[4]France!FM$6</f>
        <v>2E-3</v>
      </c>
      <c r="FN23" s="1">
        <f>[4]France!FN$6</f>
        <v>2E-3</v>
      </c>
      <c r="FO23" s="1">
        <f>[4]France!FO$6</f>
        <v>6.0000000000000001E-3</v>
      </c>
      <c r="FP23" s="1">
        <f>[4]France!FP$6</f>
        <v>6.0000000000000001E-3</v>
      </c>
      <c r="FQ23" s="1">
        <f>[4]France!FQ$6</f>
        <v>0</v>
      </c>
      <c r="FR23" s="1">
        <f>[4]France!FR$6</f>
        <v>0</v>
      </c>
      <c r="FS23" s="1">
        <f>[4]France!FS$6</f>
        <v>19.398</v>
      </c>
      <c r="FT23" s="1">
        <f>[4]France!FT$6</f>
        <v>0</v>
      </c>
      <c r="FU23" s="1">
        <f>[4]France!FU$6</f>
        <v>0</v>
      </c>
      <c r="FV23" s="1">
        <f>[4]France!FV$6</f>
        <v>0</v>
      </c>
      <c r="FW23" s="1">
        <f>[4]France!FW$6</f>
        <v>0</v>
      </c>
      <c r="FX23" s="1">
        <f>[4]France!FX$6</f>
        <v>2E-3</v>
      </c>
      <c r="FY23" s="1">
        <f>[4]France!FY$6</f>
        <v>0</v>
      </c>
      <c r="FZ23" s="1">
        <f>[4]France!FZ$6</f>
        <v>0</v>
      </c>
      <c r="GA23" s="1">
        <f>[4]France!GA$6</f>
        <v>0</v>
      </c>
      <c r="GB23" s="1">
        <f>[4]France!GB$6</f>
        <v>0</v>
      </c>
      <c r="GC23" s="1">
        <f>[4]France!GC$6</f>
        <v>0</v>
      </c>
      <c r="GD23" s="1">
        <f>[4]France!GD$6</f>
        <v>0</v>
      </c>
      <c r="GE23" s="1">
        <f>[4]France!GE$6</f>
        <v>0</v>
      </c>
      <c r="GF23" s="1">
        <f>[4]France!GF$6</f>
        <v>0</v>
      </c>
      <c r="GG23" s="1">
        <f>[4]France!GG$6</f>
        <v>0</v>
      </c>
      <c r="GH23" s="1">
        <f>[4]France!GH$6</f>
        <v>0</v>
      </c>
      <c r="GI23" s="1">
        <f>[4]France!GI$6</f>
        <v>0</v>
      </c>
      <c r="GJ23" s="1">
        <f>[4]France!GJ$6</f>
        <v>0</v>
      </c>
      <c r="GK23" s="1">
        <f>[4]France!GK$6</f>
        <v>0</v>
      </c>
      <c r="GL23" s="2">
        <f>SUM($B23:GK23)</f>
        <v>19.45</v>
      </c>
    </row>
    <row r="24" spans="1:194">
      <c r="A24" t="s">
        <v>33</v>
      </c>
      <c r="B24" s="1">
        <f>[4]Germany!B$6</f>
        <v>0</v>
      </c>
      <c r="C24" s="1">
        <f>[4]Germany!C$6</f>
        <v>0</v>
      </c>
      <c r="D24" s="1">
        <f>[4]Germany!D$6</f>
        <v>0</v>
      </c>
      <c r="E24" s="1">
        <f>[4]Germany!E$6</f>
        <v>58</v>
      </c>
      <c r="F24" s="1">
        <f>[4]Germany!F$6</f>
        <v>0</v>
      </c>
      <c r="G24" s="1">
        <f>[4]Germany!G$6</f>
        <v>0</v>
      </c>
      <c r="H24" s="1">
        <f>[4]Germany!H$6</f>
        <v>0</v>
      </c>
      <c r="I24" s="1">
        <f>[4]Germany!I$6</f>
        <v>165.4</v>
      </c>
      <c r="J24" s="1">
        <f>[4]Germany!J$6</f>
        <v>23.8</v>
      </c>
      <c r="K24" s="1">
        <f>[4]Germany!K$6</f>
        <v>47.5</v>
      </c>
      <c r="L24" s="1">
        <f>[4]Germany!L$6</f>
        <v>118.80000000000001</v>
      </c>
      <c r="M24" s="1">
        <f>[4]Germany!M$6</f>
        <v>261.40000000000003</v>
      </c>
      <c r="N24" s="1">
        <f>[4]Germany!N$6</f>
        <v>213.8</v>
      </c>
      <c r="O24" s="1">
        <f>[4]Germany!O$6</f>
        <v>260.40000000000003</v>
      </c>
      <c r="P24" s="1">
        <f>[4]Germany!P$6</f>
        <v>0</v>
      </c>
      <c r="Q24" s="1">
        <f>[4]Germany!Q$6</f>
        <v>0</v>
      </c>
      <c r="R24" s="1">
        <f>[4]Germany!R$6</f>
        <v>0</v>
      </c>
      <c r="S24" s="1">
        <f>[4]Germany!S$6</f>
        <v>0</v>
      </c>
      <c r="T24" s="1">
        <f>[4]Germany!T$6</f>
        <v>5.5</v>
      </c>
      <c r="U24" s="1">
        <f>[4]Germany!U$6</f>
        <v>0</v>
      </c>
      <c r="V24" s="1">
        <f>[4]Germany!V$6</f>
        <v>47.5</v>
      </c>
      <c r="W24" s="1">
        <f>[4]Germany!W$6</f>
        <v>0.1</v>
      </c>
      <c r="X24" s="1">
        <f>[4]Germany!X$6</f>
        <v>30</v>
      </c>
      <c r="Y24" s="1">
        <f>[4]Germany!Y$6</f>
        <v>427.90000000000003</v>
      </c>
      <c r="Z24" s="1">
        <f>[4]Germany!Z$6</f>
        <v>47.5</v>
      </c>
      <c r="AA24" s="1">
        <f>[4]Germany!AA$6</f>
        <v>118</v>
      </c>
      <c r="AB24" s="1">
        <f>[4]Germany!AB$6</f>
        <v>0.70000000000000007</v>
      </c>
      <c r="AC24" s="1">
        <f>[4]Germany!AC$6</f>
        <v>0</v>
      </c>
      <c r="AD24" s="1">
        <f>[4]Germany!AD$6</f>
        <v>0</v>
      </c>
      <c r="AE24" s="1">
        <f>[4]Germany!AE$6</f>
        <v>0</v>
      </c>
      <c r="AF24" s="1">
        <f>[4]Germany!AF$6</f>
        <v>0</v>
      </c>
      <c r="AG24" s="1">
        <f>[4]Germany!AG$6</f>
        <v>0</v>
      </c>
      <c r="AH24" s="1">
        <f>[4]Germany!AH$6</f>
        <v>0</v>
      </c>
      <c r="AI24" s="1">
        <f>[4]Germany!AI$6</f>
        <v>1</v>
      </c>
      <c r="AJ24" s="1">
        <f>[4]Germany!AJ$6</f>
        <v>0</v>
      </c>
      <c r="AK24" s="1">
        <f>[4]Germany!AK$6</f>
        <v>0.1</v>
      </c>
      <c r="AL24" s="1">
        <f>[4]Germany!AL$6</f>
        <v>23.400000000000002</v>
      </c>
      <c r="AM24" s="1">
        <f>[4]Germany!AM$6</f>
        <v>257.40000000000003</v>
      </c>
      <c r="AN24" s="1">
        <f>[4]Germany!AN$6</f>
        <v>0</v>
      </c>
      <c r="AO24" s="1">
        <f>[4]Germany!AO$6</f>
        <v>21.6</v>
      </c>
      <c r="AP24" s="1">
        <f>[4]Germany!AP$6</f>
        <v>0.4</v>
      </c>
      <c r="AQ24" s="1">
        <f>[4]Germany!AQ$6</f>
        <v>0</v>
      </c>
      <c r="AR24" s="1">
        <f>[4]Germany!AR$6</f>
        <v>21.6</v>
      </c>
      <c r="AS24" s="1">
        <f>[4]Germany!AS$6</f>
        <v>27.5</v>
      </c>
      <c r="AT24" s="1">
        <f>[4]Germany!AT$6</f>
        <v>119.30000000000001</v>
      </c>
      <c r="AU24" s="1">
        <f>[4]Germany!AU$6</f>
        <v>279.8</v>
      </c>
      <c r="AV24" s="1">
        <f>[4]Germany!AV$6</f>
        <v>235.9</v>
      </c>
      <c r="AW24" s="1">
        <f>[4]Germany!AW$6</f>
        <v>112.30000000000001</v>
      </c>
      <c r="AX24" s="1">
        <f>[4]Germany!AX$6</f>
        <v>121.2</v>
      </c>
      <c r="AY24" s="1">
        <f>[4]Germany!AY$6</f>
        <v>166.20000000000002</v>
      </c>
      <c r="AZ24" s="1">
        <f>[4]Germany!AZ$6</f>
        <v>0</v>
      </c>
      <c r="BA24" s="1">
        <f>[4]Germany!BA$6</f>
        <v>0</v>
      </c>
      <c r="BB24" s="1">
        <f>[4]Germany!BB$6</f>
        <v>0</v>
      </c>
      <c r="BC24" s="1">
        <f>[4]Germany!BC$6</f>
        <v>6.7</v>
      </c>
      <c r="BD24" s="1">
        <f>[4]Germany!BD$6</f>
        <v>7</v>
      </c>
      <c r="BE24" s="1">
        <f>[4]Germany!BE$6</f>
        <v>1.1000000000000001</v>
      </c>
      <c r="BF24" s="1">
        <f>[4]Germany!BF$6</f>
        <v>225.3</v>
      </c>
      <c r="BG24" s="1">
        <f>[4]Germany!BG$6</f>
        <v>4.8000000000000007</v>
      </c>
      <c r="BH24" s="1">
        <f>[4]Germany!BH$6</f>
        <v>45.6</v>
      </c>
      <c r="BI24" s="1">
        <f>[4]Germany!BI$6</f>
        <v>136.9</v>
      </c>
      <c r="BJ24" s="1">
        <f>[4]Germany!BJ$6</f>
        <v>29.1</v>
      </c>
      <c r="BK24" s="1">
        <f>[4]Germany!BK$6</f>
        <v>113.30000000000001</v>
      </c>
      <c r="BL24" s="1">
        <f>[4]Germany!BL$6</f>
        <v>0</v>
      </c>
      <c r="BM24" s="1">
        <f>[4]Germany!BM$6</f>
        <v>0.4</v>
      </c>
      <c r="BN24" s="1">
        <f>[4]Germany!BN$6</f>
        <v>0</v>
      </c>
      <c r="BO24" s="1">
        <f>[4]Germany!BO$6</f>
        <v>6.3000000000000007</v>
      </c>
      <c r="BP24" s="1">
        <f>[4]Germany!BP$6</f>
        <v>0</v>
      </c>
      <c r="BQ24" s="1">
        <f>[4]Germany!BQ$6</f>
        <v>0</v>
      </c>
      <c r="BR24" s="1">
        <f>[4]Germany!BR$6</f>
        <v>0.1</v>
      </c>
      <c r="BS24" s="1">
        <f>[4]Germany!BS$6</f>
        <v>0.1</v>
      </c>
      <c r="BT24" s="1">
        <f>[4]Germany!BT$6</f>
        <v>0</v>
      </c>
      <c r="BU24" s="1">
        <f>[4]Germany!BU$6</f>
        <v>6.6000000000000005</v>
      </c>
      <c r="BV24" s="1">
        <f>[4]Germany!BV$6</f>
        <v>0</v>
      </c>
      <c r="BW24" s="1">
        <f>[4]Germany!BW$6</f>
        <v>0.4</v>
      </c>
      <c r="BX24" s="1">
        <f>[4]Germany!BX$6</f>
        <v>0</v>
      </c>
      <c r="BY24" s="1">
        <f>[4]Germany!BY$6</f>
        <v>0</v>
      </c>
      <c r="BZ24" s="1">
        <f>[4]Germany!BZ$6</f>
        <v>0</v>
      </c>
      <c r="CA24" s="1">
        <f>[4]Germany!CA$6</f>
        <v>2.8000000000000003</v>
      </c>
      <c r="CB24" s="1">
        <f>[4]Germany!CB$6</f>
        <v>0</v>
      </c>
      <c r="CC24" s="1">
        <f>[4]Germany!CC$6</f>
        <v>0</v>
      </c>
      <c r="CD24" s="1">
        <f>[4]Germany!CD$6</f>
        <v>2.8000000000000003</v>
      </c>
      <c r="CE24" s="1">
        <f>[4]Germany!CE$6</f>
        <v>4.5</v>
      </c>
      <c r="CF24" s="1">
        <f>[4]Germany!CF$6</f>
        <v>0.1</v>
      </c>
      <c r="CG24" s="1">
        <f>[4]Germany!CG$6</f>
        <v>7.3000000000000007</v>
      </c>
      <c r="CH24" s="1">
        <f>[4]Germany!CH$6</f>
        <v>0</v>
      </c>
      <c r="CI24" s="1">
        <f>[4]Germany!CI$6</f>
        <v>0</v>
      </c>
      <c r="CJ24" s="1">
        <f>[4]Germany!CJ$6</f>
        <v>7.2</v>
      </c>
      <c r="CK24" s="1">
        <f>[4]Germany!CK$6</f>
        <v>0</v>
      </c>
      <c r="CL24" s="1">
        <f>[4]Germany!CL$6</f>
        <v>0</v>
      </c>
      <c r="CM24" s="1">
        <f>[4]Germany!CM$6</f>
        <v>0</v>
      </c>
      <c r="CN24" s="1">
        <f>[4]Germany!CN$6</f>
        <v>7.2</v>
      </c>
      <c r="CO24" s="1">
        <f>[4]Germany!CO$6</f>
        <v>0</v>
      </c>
      <c r="CP24" s="1">
        <f>[4]Germany!CP$6</f>
        <v>12.3</v>
      </c>
      <c r="CQ24" s="1">
        <f>[4]Germany!CQ$6</f>
        <v>65.8</v>
      </c>
      <c r="CR24" s="1">
        <f>[4]Germany!CR$6</f>
        <v>6.5</v>
      </c>
      <c r="CS24" s="1">
        <f>[4]Germany!CS$6</f>
        <v>0.1</v>
      </c>
      <c r="CT24" s="1">
        <f>[4]Germany!CT$6</f>
        <v>0.1</v>
      </c>
      <c r="CU24" s="1">
        <f>[4]Germany!CU$6</f>
        <v>0.8</v>
      </c>
      <c r="CV24" s="1">
        <f>[4]Germany!CV$6</f>
        <v>6.4</v>
      </c>
      <c r="CW24" s="1">
        <f>[4]Germany!CW$6</f>
        <v>0.5</v>
      </c>
      <c r="CX24" s="1">
        <f>[4]Germany!CX$6</f>
        <v>0.4</v>
      </c>
      <c r="CY24" s="1">
        <f>[4]Germany!CY$6</f>
        <v>0.5</v>
      </c>
      <c r="CZ24" s="1">
        <f>[4]Germany!CZ$6</f>
        <v>0</v>
      </c>
      <c r="DA24" s="1">
        <f>[4]Germany!DA$6</f>
        <v>6.4</v>
      </c>
      <c r="DB24" s="1">
        <f>[4]Germany!DB$6</f>
        <v>0</v>
      </c>
      <c r="DC24" s="1">
        <f>[4]Germany!DC$6</f>
        <v>25.3</v>
      </c>
      <c r="DD24" s="1">
        <f>[4]Germany!DD$6</f>
        <v>18.7</v>
      </c>
      <c r="DE24" s="1">
        <f>[4]Germany!DE$6</f>
        <v>6.5</v>
      </c>
      <c r="DF24" s="1">
        <f>[4]Germany!DF$6</f>
        <v>0.1</v>
      </c>
      <c r="DG24" s="1">
        <f>[4]Germany!DG$6</f>
        <v>0</v>
      </c>
      <c r="DH24" s="1">
        <f>[4]Germany!DH$6</f>
        <v>6.4</v>
      </c>
      <c r="DI24" s="1">
        <f>[4]Germany!DI$6</f>
        <v>0</v>
      </c>
      <c r="DJ24" s="1">
        <f>[4]Germany!DJ$6</f>
        <v>0</v>
      </c>
      <c r="DK24" s="1">
        <f>[4]Germany!DK$6</f>
        <v>0</v>
      </c>
      <c r="DL24" s="1">
        <f>[4]Germany!DL$6</f>
        <v>0</v>
      </c>
      <c r="DM24" s="1">
        <f>[4]Germany!DM$6</f>
        <v>6.3000000000000007</v>
      </c>
      <c r="DN24" s="1">
        <f>[4]Germany!DN$6</f>
        <v>0.1</v>
      </c>
      <c r="DO24" s="1">
        <f>[4]Germany!DO$6</f>
        <v>0.2</v>
      </c>
      <c r="DP24" s="1">
        <f>[4]Germany!DP$6</f>
        <v>0.4</v>
      </c>
      <c r="DQ24" s="1">
        <f>[4]Germany!DQ$6</f>
        <v>0</v>
      </c>
      <c r="DR24" s="1">
        <f>[4]Germany!DR$6</f>
        <v>6.0090000000000003</v>
      </c>
      <c r="DS24" s="1">
        <f>[4]Germany!DS$6</f>
        <v>6.8999999999999992E-2</v>
      </c>
      <c r="DT24" s="1">
        <f>[4]Germany!DT$6</f>
        <v>8.4000000000000005E-2</v>
      </c>
      <c r="DU24" s="1">
        <f>[4]Germany!DU$6</f>
        <v>7.1999999999999995E-2</v>
      </c>
      <c r="DV24" s="1">
        <f>[4]Germany!DV$6</f>
        <v>6.2000000000000013E-2</v>
      </c>
      <c r="DW24" s="1">
        <f>[4]Germany!DW$6</f>
        <v>8.2000000000000003E-2</v>
      </c>
      <c r="DX24" s="1">
        <f>[4]Germany!DX$6</f>
        <v>0.19500000000000003</v>
      </c>
      <c r="DY24" s="1">
        <f>[4]Germany!DY$6</f>
        <v>96.039000000000001</v>
      </c>
      <c r="DZ24" s="1">
        <f>[4]Germany!DZ$6</f>
        <v>144.00700000000001</v>
      </c>
      <c r="EA24" s="1">
        <f>[4]Germany!EA$6</f>
        <v>9.2000000000000012E-2</v>
      </c>
      <c r="EB24" s="1">
        <f>[4]Germany!EB$6</f>
        <v>3.6380000000000003</v>
      </c>
      <c r="EC24" s="1">
        <f>[4]Germany!EC$6</f>
        <v>0</v>
      </c>
      <c r="ED24" s="1">
        <f>[4]Germany!ED$6</f>
        <v>0.129</v>
      </c>
      <c r="EE24" s="1">
        <f>[4]Germany!EE$6</f>
        <v>8.900000000000001E-2</v>
      </c>
      <c r="EF24" s="1">
        <f>[4]Germany!EF$6</f>
        <v>3.3620000000000001</v>
      </c>
      <c r="EG24" s="1">
        <f>[4]Germany!EG$6</f>
        <v>20.580000000000002</v>
      </c>
      <c r="EH24" s="1">
        <f>[4]Germany!EH$6</f>
        <v>0.41300000000000003</v>
      </c>
      <c r="EI24" s="1">
        <f>[4]Germany!EI$6</f>
        <v>39.989000000000004</v>
      </c>
      <c r="EJ24" s="1">
        <f>[4]Germany!EJ$6</f>
        <v>9.2520000000000007</v>
      </c>
      <c r="EK24" s="1">
        <f>[4]Germany!EK$6</f>
        <v>2E-3</v>
      </c>
      <c r="EL24" s="1">
        <f>[4]Germany!EL$6</f>
        <v>19.856999999999999</v>
      </c>
      <c r="EM24" s="1">
        <f>[4]Germany!EM$6</f>
        <v>22.224000000000004</v>
      </c>
      <c r="EN24" s="1">
        <f>[4]Germany!EN$6</f>
        <v>40.973000000000006</v>
      </c>
      <c r="EO24" s="1">
        <f>[4]Germany!EO$6</f>
        <v>11.498000000000001</v>
      </c>
      <c r="EP24" s="1">
        <f>[4]Germany!EP$6</f>
        <v>29.303999999999998</v>
      </c>
      <c r="EQ24" s="1">
        <f>[4]Germany!EQ$6</f>
        <v>0.27399999999999997</v>
      </c>
      <c r="ER24" s="1">
        <f>[4]Germany!ER$6</f>
        <v>11.725999999999999</v>
      </c>
      <c r="ES24" s="1">
        <f>[4]Germany!ES$6</f>
        <v>20.040000000000003</v>
      </c>
      <c r="ET24" s="1">
        <f>[4]Germany!ET$6</f>
        <v>18.948</v>
      </c>
      <c r="EU24" s="1">
        <f>[4]Germany!EU$6</f>
        <v>39.799000000000007</v>
      </c>
      <c r="EV24" s="1">
        <f>[4]Germany!EV$6</f>
        <v>46.008000000000003</v>
      </c>
      <c r="EW24" s="1">
        <f>[4]Germany!EW$6</f>
        <v>59.927</v>
      </c>
      <c r="EX24" s="1">
        <f>[4]Germany!EX$6</f>
        <v>9.3000000000000013E-2</v>
      </c>
      <c r="EY24" s="1">
        <f>[4]Germany!EY$6</f>
        <v>0.10400000000000001</v>
      </c>
      <c r="EZ24" s="1">
        <f>[4]Germany!EZ$6</f>
        <v>0.10600000000000001</v>
      </c>
      <c r="FA24" s="1">
        <f>[4]Germany!FA$6</f>
        <v>0.10600000000000001</v>
      </c>
      <c r="FB24" s="1">
        <f>[4]Germany!FB$6</f>
        <v>1E-3</v>
      </c>
      <c r="FC24" s="1">
        <f>[4]Germany!FC$6</f>
        <v>0.18100000000000002</v>
      </c>
      <c r="FD24" s="1">
        <f>[4]Germany!FD$6</f>
        <v>1E-3</v>
      </c>
      <c r="FE24" s="1">
        <f>[4]Germany!FE$6</f>
        <v>19.829000000000001</v>
      </c>
      <c r="FF24" s="1">
        <f>[4]Germany!FF$6</f>
        <v>4.8000000000000001E-2</v>
      </c>
      <c r="FG24" s="1">
        <f>[4]Germany!FG$6</f>
        <v>8.5000000000000006E-2</v>
      </c>
      <c r="FH24" s="1">
        <f>[4]Germany!FH$6</f>
        <v>3.105</v>
      </c>
      <c r="FI24" s="1">
        <f>[4]Germany!FI$6</f>
        <v>0.26200000000000001</v>
      </c>
      <c r="FJ24" s="1">
        <f>[4]Germany!FJ$6</f>
        <v>8.4139999999999997</v>
      </c>
      <c r="FK24" s="1">
        <f>[4]Germany!FK$6</f>
        <v>0.02</v>
      </c>
      <c r="FL24" s="1">
        <f>[4]Germany!FL$6</f>
        <v>7.1060000000000008</v>
      </c>
      <c r="FM24" s="1">
        <f>[4]Germany!FM$6</f>
        <v>9.5130000000000017</v>
      </c>
      <c r="FN24" s="1">
        <f>[4]Germany!FN$6</f>
        <v>6.4000000000000001E-2</v>
      </c>
      <c r="FO24" s="1">
        <f>[4]Germany!FO$6</f>
        <v>3.2000000000000001E-2</v>
      </c>
      <c r="FP24" s="1">
        <f>[4]Germany!FP$6</f>
        <v>0.02</v>
      </c>
      <c r="FQ24" s="1">
        <f>[4]Germany!FQ$6</f>
        <v>9.0000000000000011E-3</v>
      </c>
      <c r="FR24" s="1">
        <f>[4]Germany!FR$6</f>
        <v>8.1080000000000005</v>
      </c>
      <c r="FS24" s="1">
        <f>[4]Germany!FS$6</f>
        <v>0</v>
      </c>
      <c r="FT24" s="1">
        <f>[4]Germany!FT$6</f>
        <v>1E-3</v>
      </c>
      <c r="FU24" s="1">
        <f>[4]Germany!FU$6</f>
        <v>7.0000000000000001E-3</v>
      </c>
      <c r="FV24" s="1">
        <f>[4]Germany!FV$6</f>
        <v>0</v>
      </c>
      <c r="FW24" s="1">
        <f>[4]Germany!FW$6</f>
        <v>0.22600000000000001</v>
      </c>
      <c r="FX24" s="1">
        <f>[4]Germany!FX$6</f>
        <v>0.01</v>
      </c>
      <c r="FY24" s="1">
        <f>[4]Germany!FY$6</f>
        <v>0.34500000000000003</v>
      </c>
      <c r="FZ24" s="1">
        <f>[4]Germany!FZ$6</f>
        <v>1.7000000000000001E-2</v>
      </c>
      <c r="GA24" s="1">
        <f>[4]Germany!GA$6</f>
        <v>1.9E-2</v>
      </c>
      <c r="GB24" s="1">
        <f>[4]Germany!GB$6</f>
        <v>0</v>
      </c>
      <c r="GC24" s="1">
        <f>[4]Germany!GC$6</f>
        <v>0</v>
      </c>
      <c r="GD24" s="1">
        <f>[4]Germany!GD$6</f>
        <v>0</v>
      </c>
      <c r="GE24" s="1">
        <f>[4]Germany!GE$6</f>
        <v>0</v>
      </c>
      <c r="GF24" s="1">
        <f>[4]Germany!GF$6</f>
        <v>0</v>
      </c>
      <c r="GG24" s="1">
        <f>[4]Germany!GG$6</f>
        <v>0</v>
      </c>
      <c r="GH24" s="1">
        <f>[4]Germany!GH$6</f>
        <v>0</v>
      </c>
      <c r="GI24" s="1">
        <f>[4]Germany!GI$6</f>
        <v>0</v>
      </c>
      <c r="GJ24" s="1">
        <f>[4]Germany!GJ$6</f>
        <v>0</v>
      </c>
      <c r="GK24" s="1">
        <f>[4]Germany!GK$6</f>
        <v>0</v>
      </c>
      <c r="GL24" s="2">
        <f>SUM($B24:GK24)</f>
        <v>4695.9749999999995</v>
      </c>
    </row>
    <row r="25" spans="1:194">
      <c r="A25" t="s">
        <v>34</v>
      </c>
      <c r="B25" s="1">
        <f>[4]Italy!B$6</f>
        <v>0</v>
      </c>
      <c r="C25" s="1">
        <f>[4]Italy!C$6</f>
        <v>0</v>
      </c>
      <c r="D25" s="1">
        <f>[4]Italy!D$6</f>
        <v>0</v>
      </c>
      <c r="E25" s="1">
        <f>[4]Italy!E$6</f>
        <v>0</v>
      </c>
      <c r="F25" s="1">
        <f>[4]Italy!F$6</f>
        <v>0</v>
      </c>
      <c r="G25" s="1">
        <f>[4]Italy!G$6</f>
        <v>0</v>
      </c>
      <c r="H25" s="1">
        <f>[4]Italy!H$6</f>
        <v>0</v>
      </c>
      <c r="I25" s="1">
        <f>[4]Italy!I$6</f>
        <v>0</v>
      </c>
      <c r="J25" s="1">
        <f>[4]Italy!J$6</f>
        <v>0</v>
      </c>
      <c r="K25" s="1">
        <f>[4]Italy!K$6</f>
        <v>0</v>
      </c>
      <c r="L25" s="1">
        <f>[4]Italy!L$6</f>
        <v>0</v>
      </c>
      <c r="M25" s="1">
        <f>[4]Italy!M$6</f>
        <v>0</v>
      </c>
      <c r="N25" s="1">
        <f>[4]Italy!N$6</f>
        <v>0</v>
      </c>
      <c r="O25" s="1">
        <f>[4]Italy!O$6</f>
        <v>0</v>
      </c>
      <c r="P25" s="1">
        <f>[4]Italy!P$6</f>
        <v>0</v>
      </c>
      <c r="Q25" s="1">
        <f>[4]Italy!Q$6</f>
        <v>0</v>
      </c>
      <c r="R25" s="1">
        <f>[4]Italy!R$6</f>
        <v>0</v>
      </c>
      <c r="S25" s="1">
        <f>[4]Italy!S$6</f>
        <v>0</v>
      </c>
      <c r="T25" s="1">
        <f>[4]Italy!T$6</f>
        <v>0</v>
      </c>
      <c r="U25" s="1">
        <f>[4]Italy!U$6</f>
        <v>0</v>
      </c>
      <c r="V25" s="1">
        <f>[4]Italy!V$6</f>
        <v>0</v>
      </c>
      <c r="W25" s="1">
        <f>[4]Italy!W$6</f>
        <v>0</v>
      </c>
      <c r="X25" s="1">
        <f>[4]Italy!X$6</f>
        <v>0</v>
      </c>
      <c r="Y25" s="1">
        <f>[4]Italy!Y$6</f>
        <v>0</v>
      </c>
      <c r="Z25" s="1">
        <f>[4]Italy!Z$6</f>
        <v>0</v>
      </c>
      <c r="AA25" s="1">
        <f>[4]Italy!AA$6</f>
        <v>0</v>
      </c>
      <c r="AB25" s="1">
        <f>[4]Italy!AB$6</f>
        <v>0</v>
      </c>
      <c r="AC25" s="1">
        <f>[4]Italy!AC$6</f>
        <v>0</v>
      </c>
      <c r="AD25" s="1">
        <f>[4]Italy!AD$6</f>
        <v>0</v>
      </c>
      <c r="AE25" s="1">
        <f>[4]Italy!AE$6</f>
        <v>0</v>
      </c>
      <c r="AF25" s="1">
        <f>[4]Italy!AF$6</f>
        <v>0</v>
      </c>
      <c r="AG25" s="1">
        <f>[4]Italy!AG$6</f>
        <v>0</v>
      </c>
      <c r="AH25" s="1">
        <f>[4]Italy!AH$6</f>
        <v>0</v>
      </c>
      <c r="AI25" s="1">
        <f>[4]Italy!AI$6</f>
        <v>0</v>
      </c>
      <c r="AJ25" s="1">
        <f>[4]Italy!AJ$6</f>
        <v>0</v>
      </c>
      <c r="AK25" s="1">
        <f>[4]Italy!AK$6</f>
        <v>0</v>
      </c>
      <c r="AL25" s="1">
        <f>[4]Italy!AL$6</f>
        <v>0</v>
      </c>
      <c r="AM25" s="1">
        <f>[4]Italy!AM$6</f>
        <v>0</v>
      </c>
      <c r="AN25" s="1">
        <f>[4]Italy!AN$6</f>
        <v>0</v>
      </c>
      <c r="AO25" s="1">
        <f>[4]Italy!AO$6</f>
        <v>0</v>
      </c>
      <c r="AP25" s="1">
        <f>[4]Italy!AP$6</f>
        <v>0</v>
      </c>
      <c r="AQ25" s="1">
        <f>[4]Italy!AQ$6</f>
        <v>0</v>
      </c>
      <c r="AR25" s="1">
        <f>[4]Italy!AR$6</f>
        <v>0</v>
      </c>
      <c r="AS25" s="1">
        <f>[4]Italy!AS$6</f>
        <v>0</v>
      </c>
      <c r="AT25" s="1">
        <f>[4]Italy!AT$6</f>
        <v>0</v>
      </c>
      <c r="AU25" s="1">
        <f>[4]Italy!AU$6</f>
        <v>0</v>
      </c>
      <c r="AV25" s="1">
        <f>[4]Italy!AV$6</f>
        <v>0</v>
      </c>
      <c r="AW25" s="1">
        <f>[4]Italy!AW$6</f>
        <v>0</v>
      </c>
      <c r="AX25" s="1">
        <f>[4]Italy!AX$6</f>
        <v>0</v>
      </c>
      <c r="AY25" s="1">
        <f>[4]Italy!AY$6</f>
        <v>0</v>
      </c>
      <c r="AZ25" s="1">
        <f>[4]Italy!AZ$6</f>
        <v>0</v>
      </c>
      <c r="BA25" s="1">
        <f>[4]Italy!BA$6</f>
        <v>0</v>
      </c>
      <c r="BB25" s="1">
        <f>[4]Italy!BB$6</f>
        <v>0</v>
      </c>
      <c r="BC25" s="1">
        <f>[4]Italy!BC$6</f>
        <v>0</v>
      </c>
      <c r="BD25" s="1">
        <f>[4]Italy!BD$6</f>
        <v>0</v>
      </c>
      <c r="BE25" s="1">
        <f>[4]Italy!BE$6</f>
        <v>0</v>
      </c>
      <c r="BF25" s="1">
        <f>[4]Italy!BF$6</f>
        <v>0</v>
      </c>
      <c r="BG25" s="1">
        <f>[4]Italy!BG$6</f>
        <v>0</v>
      </c>
      <c r="BH25" s="1">
        <f>[4]Italy!BH$6</f>
        <v>0</v>
      </c>
      <c r="BI25" s="1">
        <f>[4]Italy!BI$6</f>
        <v>0</v>
      </c>
      <c r="BJ25" s="1">
        <f>[4]Italy!BJ$6</f>
        <v>0</v>
      </c>
      <c r="BK25" s="1">
        <f>[4]Italy!BK$6</f>
        <v>0</v>
      </c>
      <c r="BL25" s="1">
        <f>[4]Italy!BL$6</f>
        <v>0</v>
      </c>
      <c r="BM25" s="1">
        <f>[4]Italy!BM$6</f>
        <v>0</v>
      </c>
      <c r="BN25" s="1">
        <f>[4]Italy!BN$6</f>
        <v>0</v>
      </c>
      <c r="BO25" s="1">
        <f>[4]Italy!BO$6</f>
        <v>0</v>
      </c>
      <c r="BP25" s="1">
        <f>[4]Italy!BP$6</f>
        <v>0</v>
      </c>
      <c r="BQ25" s="1">
        <f>[4]Italy!BQ$6</f>
        <v>0</v>
      </c>
      <c r="BR25" s="1">
        <f>[4]Italy!BR$6</f>
        <v>0</v>
      </c>
      <c r="BS25" s="1">
        <f>[4]Italy!BS$6</f>
        <v>0</v>
      </c>
      <c r="BT25" s="1">
        <f>[4]Italy!BT$6</f>
        <v>0</v>
      </c>
      <c r="BU25" s="1">
        <f>[4]Italy!BU$6</f>
        <v>0</v>
      </c>
      <c r="BV25" s="1">
        <f>[4]Italy!BV$6</f>
        <v>0</v>
      </c>
      <c r="BW25" s="1">
        <f>[4]Italy!BW$6</f>
        <v>0</v>
      </c>
      <c r="BX25" s="1">
        <f>[4]Italy!BX$6</f>
        <v>0</v>
      </c>
      <c r="BY25" s="1">
        <f>[4]Italy!BY$6</f>
        <v>0</v>
      </c>
      <c r="BZ25" s="1">
        <f>[4]Italy!BZ$6</f>
        <v>0</v>
      </c>
      <c r="CA25" s="1">
        <f>[4]Italy!CA$6</f>
        <v>0</v>
      </c>
      <c r="CB25" s="1">
        <f>[4]Italy!CB$6</f>
        <v>0</v>
      </c>
      <c r="CC25" s="1">
        <f>[4]Italy!CC$6</f>
        <v>0</v>
      </c>
      <c r="CD25" s="1">
        <f>[4]Italy!CD$6</f>
        <v>0</v>
      </c>
      <c r="CE25" s="1">
        <f>[4]Italy!CE$6</f>
        <v>0</v>
      </c>
      <c r="CF25" s="1">
        <f>[4]Italy!CF$6</f>
        <v>0</v>
      </c>
      <c r="CG25" s="1">
        <f>[4]Italy!CG$6</f>
        <v>0</v>
      </c>
      <c r="CH25" s="1">
        <f>[4]Italy!CH$6</f>
        <v>0</v>
      </c>
      <c r="CI25" s="1">
        <f>[4]Italy!CI$6</f>
        <v>0</v>
      </c>
      <c r="CJ25" s="1">
        <f>[4]Italy!CJ$6</f>
        <v>0</v>
      </c>
      <c r="CK25" s="1">
        <f>[4]Italy!CK$6</f>
        <v>0</v>
      </c>
      <c r="CL25" s="1">
        <f>[4]Italy!CL$6</f>
        <v>0</v>
      </c>
      <c r="CM25" s="1">
        <f>[4]Italy!CM$6</f>
        <v>0</v>
      </c>
      <c r="CN25" s="1">
        <f>[4]Italy!CN$6</f>
        <v>0</v>
      </c>
      <c r="CO25" s="1">
        <f>[4]Italy!CO$6</f>
        <v>0</v>
      </c>
      <c r="CP25" s="1">
        <f>[4]Italy!CP$6</f>
        <v>0</v>
      </c>
      <c r="CQ25" s="1">
        <f>[4]Italy!CQ$6</f>
        <v>0</v>
      </c>
      <c r="CR25" s="1">
        <f>[4]Italy!CR$6</f>
        <v>0</v>
      </c>
      <c r="CS25" s="1">
        <f>[4]Italy!CS$6</f>
        <v>0</v>
      </c>
      <c r="CT25" s="1">
        <f>[4]Italy!CT$6</f>
        <v>0</v>
      </c>
      <c r="CU25" s="1">
        <f>[4]Italy!CU$6</f>
        <v>0</v>
      </c>
      <c r="CV25" s="1">
        <f>[4]Italy!CV$6</f>
        <v>0</v>
      </c>
      <c r="CW25" s="1">
        <f>[4]Italy!CW$6</f>
        <v>0</v>
      </c>
      <c r="CX25" s="1">
        <f>[4]Italy!CX$6</f>
        <v>0</v>
      </c>
      <c r="CY25" s="1">
        <f>[4]Italy!CY$6</f>
        <v>0</v>
      </c>
      <c r="CZ25" s="1">
        <f>[4]Italy!CZ$6</f>
        <v>0</v>
      </c>
      <c r="DA25" s="1">
        <f>[4]Italy!DA$6</f>
        <v>0</v>
      </c>
      <c r="DB25" s="1">
        <f>[4]Italy!DB$6</f>
        <v>0</v>
      </c>
      <c r="DC25" s="1">
        <f>[4]Italy!DC$6</f>
        <v>0</v>
      </c>
      <c r="DD25" s="1">
        <f>[4]Italy!DD$6</f>
        <v>0</v>
      </c>
      <c r="DE25" s="1">
        <f>[4]Italy!DE$6</f>
        <v>0</v>
      </c>
      <c r="DF25" s="1">
        <f>[4]Italy!DF$6</f>
        <v>0</v>
      </c>
      <c r="DG25" s="1">
        <f>[4]Italy!DG$6</f>
        <v>0</v>
      </c>
      <c r="DH25" s="1">
        <f>[4]Italy!DH$6</f>
        <v>0</v>
      </c>
      <c r="DI25" s="1">
        <f>[4]Italy!DI$6</f>
        <v>0</v>
      </c>
      <c r="DJ25" s="1">
        <f>[4]Italy!DJ$6</f>
        <v>0</v>
      </c>
      <c r="DK25" s="1">
        <f>[4]Italy!DK$6</f>
        <v>0</v>
      </c>
      <c r="DL25" s="1">
        <f>[4]Italy!DL$6</f>
        <v>0</v>
      </c>
      <c r="DM25" s="1">
        <f>[4]Italy!DM$6</f>
        <v>0</v>
      </c>
      <c r="DN25" s="1">
        <f>[4]Italy!DN$6</f>
        <v>0</v>
      </c>
      <c r="DO25" s="1">
        <f>[4]Italy!DO$6</f>
        <v>0</v>
      </c>
      <c r="DP25" s="1">
        <f>[4]Italy!DP$6</f>
        <v>0</v>
      </c>
      <c r="DQ25" s="1">
        <f>[4]Italy!DQ$6</f>
        <v>0</v>
      </c>
      <c r="DR25" s="1">
        <f>[4]Italy!DR$6</f>
        <v>0</v>
      </c>
      <c r="DS25" s="1">
        <f>[4]Italy!DS$6</f>
        <v>0</v>
      </c>
      <c r="DT25" s="1">
        <f>[4]Italy!DT$6</f>
        <v>0</v>
      </c>
      <c r="DU25" s="1">
        <f>[4]Italy!DU$6</f>
        <v>0</v>
      </c>
      <c r="DV25" s="1">
        <f>[4]Italy!DV$6</f>
        <v>1E-3</v>
      </c>
      <c r="DW25" s="1">
        <f>[4]Italy!DW$6</f>
        <v>1E-3</v>
      </c>
      <c r="DX25" s="1">
        <f>[4]Italy!DX$6</f>
        <v>0</v>
      </c>
      <c r="DY25" s="1">
        <f>[4]Italy!DY$6</f>
        <v>0</v>
      </c>
      <c r="DZ25" s="1">
        <f>[4]Italy!DZ$6</f>
        <v>0</v>
      </c>
      <c r="EA25" s="1">
        <f>[4]Italy!EA$6</f>
        <v>2E-3</v>
      </c>
      <c r="EB25" s="1">
        <f>[4]Italy!EB$6</f>
        <v>2E-3</v>
      </c>
      <c r="EC25" s="1">
        <f>[4]Italy!EC$6</f>
        <v>1E-3</v>
      </c>
      <c r="ED25" s="1">
        <f>[4]Italy!ED$6</f>
        <v>0</v>
      </c>
      <c r="EE25" s="1">
        <f>[4]Italy!EE$6</f>
        <v>0</v>
      </c>
      <c r="EF25" s="1">
        <f>[4]Italy!EF$6</f>
        <v>6.0000000000000001E-3</v>
      </c>
      <c r="EG25" s="1">
        <f>[4]Italy!EG$6</f>
        <v>1.0000000000000002E-2</v>
      </c>
      <c r="EH25" s="1">
        <f>[4]Italy!EH$6</f>
        <v>1.3999999999999999E-2</v>
      </c>
      <c r="EI25" s="1">
        <f>[4]Italy!EI$6</f>
        <v>0</v>
      </c>
      <c r="EJ25" s="1">
        <f>[4]Italy!EJ$6</f>
        <v>0</v>
      </c>
      <c r="EK25" s="1">
        <f>[4]Italy!EK$6</f>
        <v>0</v>
      </c>
      <c r="EL25" s="1">
        <f>[4]Italy!EL$6</f>
        <v>1.4999999999999999E-2</v>
      </c>
      <c r="EM25" s="1">
        <f>[4]Italy!EM$6</f>
        <v>0</v>
      </c>
      <c r="EN25" s="1">
        <f>[4]Italy!EN$6</f>
        <v>0</v>
      </c>
      <c r="EO25" s="1">
        <f>[4]Italy!EO$6</f>
        <v>0</v>
      </c>
      <c r="EP25" s="1">
        <f>[4]Italy!EP$6</f>
        <v>0</v>
      </c>
      <c r="EQ25" s="1">
        <f>[4]Italy!EQ$6</f>
        <v>0</v>
      </c>
      <c r="ER25" s="1">
        <f>[4]Italy!ER$6</f>
        <v>0</v>
      </c>
      <c r="ES25" s="1">
        <f>[4]Italy!ES$6</f>
        <v>0</v>
      </c>
      <c r="ET25" s="1">
        <f>[4]Italy!ET$6</f>
        <v>0</v>
      </c>
      <c r="EU25" s="1">
        <f>[4]Italy!EU$6</f>
        <v>2E-3</v>
      </c>
      <c r="EV25" s="1">
        <f>[4]Italy!EV$6</f>
        <v>0</v>
      </c>
      <c r="EW25" s="1">
        <f>[4]Italy!EW$6</f>
        <v>0</v>
      </c>
      <c r="EX25" s="1">
        <f>[4]Italy!EX$6</f>
        <v>0</v>
      </c>
      <c r="EY25" s="1">
        <f>[4]Italy!EY$6</f>
        <v>0</v>
      </c>
      <c r="EZ25" s="1">
        <f>[4]Italy!EZ$6</f>
        <v>0</v>
      </c>
      <c r="FA25" s="1">
        <f>[4]Italy!FA$6</f>
        <v>0</v>
      </c>
      <c r="FB25" s="1">
        <f>[4]Italy!FB$6</f>
        <v>0</v>
      </c>
      <c r="FC25" s="1">
        <f>[4]Italy!FC$6</f>
        <v>0</v>
      </c>
      <c r="FD25" s="1">
        <f>[4]Italy!FD$6</f>
        <v>0</v>
      </c>
      <c r="FE25" s="1">
        <f>[4]Italy!FE$6</f>
        <v>0</v>
      </c>
      <c r="FF25" s="1">
        <f>[4]Italy!FF$6</f>
        <v>0</v>
      </c>
      <c r="FG25" s="1">
        <f>[4]Italy!FG$6</f>
        <v>0</v>
      </c>
      <c r="FH25" s="1">
        <f>[4]Italy!FH$6</f>
        <v>0</v>
      </c>
      <c r="FI25" s="1">
        <f>[4]Italy!FI$6</f>
        <v>0</v>
      </c>
      <c r="FJ25" s="1">
        <f>[4]Italy!FJ$6</f>
        <v>0</v>
      </c>
      <c r="FK25" s="1">
        <f>[4]Italy!FK$6</f>
        <v>2.4E-2</v>
      </c>
      <c r="FL25" s="1">
        <f>[4]Italy!FL$6</f>
        <v>3.5999999999999997E-2</v>
      </c>
      <c r="FM25" s="1">
        <f>[4]Italy!FM$6</f>
        <v>0</v>
      </c>
      <c r="FN25" s="1">
        <f>[4]Italy!FN$6</f>
        <v>0</v>
      </c>
      <c r="FO25" s="1">
        <f>[4]Italy!FO$6</f>
        <v>0</v>
      </c>
      <c r="FP25" s="1">
        <f>[4]Italy!FP$6</f>
        <v>0</v>
      </c>
      <c r="FQ25" s="1">
        <f>[4]Italy!FQ$6</f>
        <v>0</v>
      </c>
      <c r="FR25" s="1">
        <f>[4]Italy!FR$6</f>
        <v>0</v>
      </c>
      <c r="FS25" s="1">
        <f>[4]Italy!FS$6</f>
        <v>0</v>
      </c>
      <c r="FT25" s="1">
        <f>[4]Italy!FT$6</f>
        <v>0</v>
      </c>
      <c r="FU25" s="1">
        <f>[4]Italy!FU$6</f>
        <v>0</v>
      </c>
      <c r="FV25" s="1">
        <f>[4]Italy!FV$6</f>
        <v>0</v>
      </c>
      <c r="FW25" s="1">
        <f>[4]Italy!FW$6</f>
        <v>0</v>
      </c>
      <c r="FX25" s="1">
        <f>[4]Italy!FX$6</f>
        <v>0</v>
      </c>
      <c r="FY25" s="1">
        <f>[4]Italy!FY$6</f>
        <v>0</v>
      </c>
      <c r="FZ25" s="1">
        <f>[4]Italy!FZ$6</f>
        <v>2E-3</v>
      </c>
      <c r="GA25" s="1">
        <f>[4]Italy!GA$6</f>
        <v>0</v>
      </c>
      <c r="GB25" s="1">
        <f>[4]Italy!GB$6</f>
        <v>0</v>
      </c>
      <c r="GC25" s="1">
        <f>[4]Italy!GC$6</f>
        <v>0</v>
      </c>
      <c r="GD25" s="1">
        <f>[4]Italy!GD$6</f>
        <v>0</v>
      </c>
      <c r="GE25" s="1">
        <f>[4]Italy!GE$6</f>
        <v>0</v>
      </c>
      <c r="GF25" s="1">
        <f>[4]Italy!GF$6</f>
        <v>0</v>
      </c>
      <c r="GG25" s="1">
        <f>[4]Italy!GG$6</f>
        <v>0</v>
      </c>
      <c r="GH25" s="1">
        <f>[4]Italy!GH$6</f>
        <v>0</v>
      </c>
      <c r="GI25" s="1">
        <f>[4]Italy!GI$6</f>
        <v>0</v>
      </c>
      <c r="GJ25" s="1">
        <f>[4]Italy!GJ$6</f>
        <v>0</v>
      </c>
      <c r="GK25" s="1">
        <f>[4]Italy!GK$6</f>
        <v>0</v>
      </c>
      <c r="GL25" s="2">
        <f>SUM($B25:GK25)</f>
        <v>0.11600000000000002</v>
      </c>
    </row>
    <row r="26" spans="1:194">
      <c r="A26" t="s">
        <v>35</v>
      </c>
      <c r="B26" s="1">
        <f>[4]Latvia!B$6</f>
        <v>0</v>
      </c>
      <c r="C26" s="1">
        <f>[4]Latvia!C$6</f>
        <v>0</v>
      </c>
      <c r="D26" s="1">
        <f>[4]Latvia!D$6</f>
        <v>0</v>
      </c>
      <c r="E26" s="1">
        <f>[4]Latvia!E$6</f>
        <v>0</v>
      </c>
      <c r="F26" s="1">
        <f>[4]Latvia!F$6</f>
        <v>0</v>
      </c>
      <c r="G26" s="1">
        <f>[4]Latvia!G$6</f>
        <v>0</v>
      </c>
      <c r="H26" s="1">
        <f>[4]Latvia!H$6</f>
        <v>0</v>
      </c>
      <c r="I26" s="1">
        <f>[4]Latvia!I$6</f>
        <v>0</v>
      </c>
      <c r="J26" s="1">
        <f>[4]Latvia!J$6</f>
        <v>0</v>
      </c>
      <c r="K26" s="1">
        <f>[4]Latvia!K$6</f>
        <v>0</v>
      </c>
      <c r="L26" s="1">
        <f>[4]Latvia!L$6</f>
        <v>0</v>
      </c>
      <c r="M26" s="1">
        <f>[4]Latvia!M$6</f>
        <v>0</v>
      </c>
      <c r="N26" s="1">
        <f>[4]Latvia!N$6</f>
        <v>0</v>
      </c>
      <c r="O26" s="1">
        <f>[4]Latvia!O$6</f>
        <v>0</v>
      </c>
      <c r="P26" s="1">
        <f>[4]Latvia!P$6</f>
        <v>0</v>
      </c>
      <c r="Q26" s="1">
        <f>[4]Latvia!Q$6</f>
        <v>0</v>
      </c>
      <c r="R26" s="1">
        <f>[4]Latvia!R$6</f>
        <v>0</v>
      </c>
      <c r="S26" s="1">
        <f>[4]Latvia!S$6</f>
        <v>0</v>
      </c>
      <c r="T26" s="1">
        <f>[4]Latvia!T$6</f>
        <v>0</v>
      </c>
      <c r="U26" s="1">
        <f>[4]Latvia!U$6</f>
        <v>0</v>
      </c>
      <c r="V26" s="1">
        <f>[4]Latvia!V$6</f>
        <v>0</v>
      </c>
      <c r="W26" s="1">
        <f>[4]Latvia!W$6</f>
        <v>0</v>
      </c>
      <c r="X26" s="1">
        <f>[4]Latvia!X$6</f>
        <v>0</v>
      </c>
      <c r="Y26" s="1">
        <f>[4]Latvia!Y$6</f>
        <v>0</v>
      </c>
      <c r="Z26" s="1">
        <f>[4]Latvia!Z$6</f>
        <v>0</v>
      </c>
      <c r="AA26" s="1">
        <f>[4]Latvia!AA$6</f>
        <v>0</v>
      </c>
      <c r="AB26" s="1">
        <f>[4]Latvia!AB$6</f>
        <v>0</v>
      </c>
      <c r="AC26" s="1">
        <f>[4]Latvia!AC$6</f>
        <v>0</v>
      </c>
      <c r="AD26" s="1">
        <f>[4]Latvia!AD$6</f>
        <v>0</v>
      </c>
      <c r="AE26" s="1">
        <f>[4]Latvia!AE$6</f>
        <v>0</v>
      </c>
      <c r="AF26" s="1">
        <f>[4]Latvia!AF$6</f>
        <v>0</v>
      </c>
      <c r="AG26" s="1">
        <f>[4]Latvia!AG$6</f>
        <v>0</v>
      </c>
      <c r="AH26" s="1">
        <f>[4]Latvia!AH$6</f>
        <v>0</v>
      </c>
      <c r="AI26" s="1">
        <f>[4]Latvia!AI$6</f>
        <v>0</v>
      </c>
      <c r="AJ26" s="1">
        <f>[4]Latvia!AJ$6</f>
        <v>0</v>
      </c>
      <c r="AK26" s="1">
        <f>[4]Latvia!AK$6</f>
        <v>0</v>
      </c>
      <c r="AL26" s="1">
        <f>[4]Latvia!AL$6</f>
        <v>0</v>
      </c>
      <c r="AM26" s="1">
        <f>[4]Latvia!AM$6</f>
        <v>0</v>
      </c>
      <c r="AN26" s="1">
        <f>[4]Latvia!AN$6</f>
        <v>0</v>
      </c>
      <c r="AO26" s="1">
        <f>[4]Latvia!AO$6</f>
        <v>0</v>
      </c>
      <c r="AP26" s="1">
        <f>[4]Latvia!AP$6</f>
        <v>0</v>
      </c>
      <c r="AQ26" s="1">
        <f>[4]Latvia!AQ$6</f>
        <v>0</v>
      </c>
      <c r="AR26" s="1">
        <f>[4]Latvia!AR$6</f>
        <v>0</v>
      </c>
      <c r="AS26" s="1">
        <f>[4]Latvia!AS$6</f>
        <v>0</v>
      </c>
      <c r="AT26" s="1">
        <f>[4]Latvia!AT$6</f>
        <v>0</v>
      </c>
      <c r="AU26" s="1">
        <f>[4]Latvia!AU$6</f>
        <v>0</v>
      </c>
      <c r="AV26" s="1">
        <f>[4]Latvia!AV$6</f>
        <v>0</v>
      </c>
      <c r="AW26" s="1">
        <f>[4]Latvia!AW$6</f>
        <v>0</v>
      </c>
      <c r="AX26" s="1">
        <f>[4]Latvia!AX$6</f>
        <v>0</v>
      </c>
      <c r="AY26" s="1">
        <f>[4]Latvia!AY$6</f>
        <v>0</v>
      </c>
      <c r="AZ26" s="1">
        <f>[4]Latvia!AZ$6</f>
        <v>0</v>
      </c>
      <c r="BA26" s="1">
        <f>[4]Latvia!BA$6</f>
        <v>0</v>
      </c>
      <c r="BB26" s="1">
        <f>[4]Latvia!BB$6</f>
        <v>0</v>
      </c>
      <c r="BC26" s="1">
        <f>[4]Latvia!BC$6</f>
        <v>0</v>
      </c>
      <c r="BD26" s="1">
        <f>[4]Latvia!BD$6</f>
        <v>0</v>
      </c>
      <c r="BE26" s="1">
        <f>[4]Latvia!BE$6</f>
        <v>0</v>
      </c>
      <c r="BF26" s="1">
        <f>[4]Latvia!BF$6</f>
        <v>0</v>
      </c>
      <c r="BG26" s="1">
        <f>[4]Latvia!BG$6</f>
        <v>0</v>
      </c>
      <c r="BH26" s="1">
        <f>[4]Latvia!BH$6</f>
        <v>0</v>
      </c>
      <c r="BI26" s="1">
        <f>[4]Latvia!BI$6</f>
        <v>0</v>
      </c>
      <c r="BJ26" s="1">
        <f>[4]Latvia!BJ$6</f>
        <v>0</v>
      </c>
      <c r="BK26" s="1">
        <f>[4]Latvia!BK$6</f>
        <v>0</v>
      </c>
      <c r="BL26" s="1">
        <f>[4]Latvia!BL$6</f>
        <v>0</v>
      </c>
      <c r="BM26" s="1">
        <f>[4]Latvia!BM$6</f>
        <v>0</v>
      </c>
      <c r="BN26" s="1">
        <f>[4]Latvia!BN$6</f>
        <v>0</v>
      </c>
      <c r="BO26" s="1">
        <f>[4]Latvia!BO$6</f>
        <v>0</v>
      </c>
      <c r="BP26" s="1">
        <f>[4]Latvia!BP$6</f>
        <v>0</v>
      </c>
      <c r="BQ26" s="1">
        <f>[4]Latvia!BQ$6</f>
        <v>0</v>
      </c>
      <c r="BR26" s="1">
        <f>[4]Latvia!BR$6</f>
        <v>0</v>
      </c>
      <c r="BS26" s="1">
        <f>[4]Latvia!BS$6</f>
        <v>0</v>
      </c>
      <c r="BT26" s="1">
        <f>[4]Latvia!BT$6</f>
        <v>0</v>
      </c>
      <c r="BU26" s="1">
        <f>[4]Latvia!BU$6</f>
        <v>0</v>
      </c>
      <c r="BV26" s="1">
        <f>[4]Latvia!BV$6</f>
        <v>0</v>
      </c>
      <c r="BW26" s="1">
        <f>[4]Latvia!BW$6</f>
        <v>0</v>
      </c>
      <c r="BX26" s="1">
        <f>[4]Latvia!BX$6</f>
        <v>0</v>
      </c>
      <c r="BY26" s="1">
        <f>[4]Latvia!BY$6</f>
        <v>0</v>
      </c>
      <c r="BZ26" s="1">
        <f>[4]Latvia!BZ$6</f>
        <v>0</v>
      </c>
      <c r="CA26" s="1">
        <f>[4]Latvia!CA$6</f>
        <v>0</v>
      </c>
      <c r="CB26" s="1">
        <f>[4]Latvia!CB$6</f>
        <v>0</v>
      </c>
      <c r="CC26" s="1">
        <f>[4]Latvia!CC$6</f>
        <v>0</v>
      </c>
      <c r="CD26" s="1">
        <f>[4]Latvia!CD$6</f>
        <v>0</v>
      </c>
      <c r="CE26" s="1">
        <f>[4]Latvia!CE$6</f>
        <v>0</v>
      </c>
      <c r="CF26" s="1">
        <f>[4]Latvia!CF$6</f>
        <v>0</v>
      </c>
      <c r="CG26" s="1">
        <f>[4]Latvia!CG$6</f>
        <v>0</v>
      </c>
      <c r="CH26" s="1">
        <f>[4]Latvia!CH$6</f>
        <v>0</v>
      </c>
      <c r="CI26" s="1">
        <f>[4]Latvia!CI$6</f>
        <v>0</v>
      </c>
      <c r="CJ26" s="1">
        <f>[4]Latvia!CJ$6</f>
        <v>0</v>
      </c>
      <c r="CK26" s="1">
        <f>[4]Latvia!CK$6</f>
        <v>0</v>
      </c>
      <c r="CL26" s="1">
        <f>[4]Latvia!CL$6</f>
        <v>0</v>
      </c>
      <c r="CM26" s="1">
        <f>[4]Latvia!CM$6</f>
        <v>0</v>
      </c>
      <c r="CN26" s="1">
        <f>[4]Latvia!CN$6</f>
        <v>0</v>
      </c>
      <c r="CO26" s="1">
        <f>[4]Latvia!CO$6</f>
        <v>0</v>
      </c>
      <c r="CP26" s="1">
        <f>[4]Latvia!CP$6</f>
        <v>0</v>
      </c>
      <c r="CQ26" s="1">
        <f>[4]Latvia!CQ$6</f>
        <v>0</v>
      </c>
      <c r="CR26" s="1">
        <f>[4]Latvia!CR$6</f>
        <v>0</v>
      </c>
      <c r="CS26" s="1">
        <f>[4]Latvia!CS$6</f>
        <v>0</v>
      </c>
      <c r="CT26" s="1">
        <f>[4]Latvia!CT$6</f>
        <v>0</v>
      </c>
      <c r="CU26" s="1">
        <f>[4]Latvia!CU$6</f>
        <v>0</v>
      </c>
      <c r="CV26" s="1">
        <f>[4]Latvia!CV$6</f>
        <v>0</v>
      </c>
      <c r="CW26" s="1">
        <f>[4]Latvia!CW$6</f>
        <v>0</v>
      </c>
      <c r="CX26" s="1">
        <f>[4]Latvia!CX$6</f>
        <v>0</v>
      </c>
      <c r="CY26" s="1">
        <f>[4]Latvia!CY$6</f>
        <v>0</v>
      </c>
      <c r="CZ26" s="1">
        <f>[4]Latvia!CZ$6</f>
        <v>0</v>
      </c>
      <c r="DA26" s="1">
        <f>[4]Latvia!DA$6</f>
        <v>0</v>
      </c>
      <c r="DB26" s="1">
        <f>[4]Latvia!DB$6</f>
        <v>0</v>
      </c>
      <c r="DC26" s="1">
        <f>[4]Latvia!DC$6</f>
        <v>0</v>
      </c>
      <c r="DD26" s="1">
        <f>[4]Latvia!DD$6</f>
        <v>0</v>
      </c>
      <c r="DE26" s="1">
        <f>[4]Latvia!DE$6</f>
        <v>0</v>
      </c>
      <c r="DF26" s="1">
        <f>[4]Latvia!DF$6</f>
        <v>0</v>
      </c>
      <c r="DG26" s="1">
        <f>[4]Latvia!DG$6</f>
        <v>0</v>
      </c>
      <c r="DH26" s="1">
        <f>[4]Latvia!DH$6</f>
        <v>0</v>
      </c>
      <c r="DI26" s="1">
        <f>[4]Latvia!DI$6</f>
        <v>0</v>
      </c>
      <c r="DJ26" s="1">
        <f>[4]Latvia!DJ$6</f>
        <v>0</v>
      </c>
      <c r="DK26" s="1">
        <f>[4]Latvia!DK$6</f>
        <v>0</v>
      </c>
      <c r="DL26" s="1">
        <f>[4]Latvia!DL$6</f>
        <v>0</v>
      </c>
      <c r="DM26" s="1">
        <f>[4]Latvia!DM$6</f>
        <v>0</v>
      </c>
      <c r="DN26" s="1">
        <f>[4]Latvia!DN$6</f>
        <v>0</v>
      </c>
      <c r="DO26" s="1">
        <f>[4]Latvia!DO$6</f>
        <v>0</v>
      </c>
      <c r="DP26" s="1">
        <f>[4]Latvia!DP$6</f>
        <v>0</v>
      </c>
      <c r="DQ26" s="1">
        <f>[4]Latvia!DQ$6</f>
        <v>0</v>
      </c>
      <c r="DR26" s="1">
        <f>[4]Latvia!DR$6</f>
        <v>0</v>
      </c>
      <c r="DS26" s="1">
        <f>[4]Latvia!DS$6</f>
        <v>0</v>
      </c>
      <c r="DT26" s="1">
        <f>[4]Latvia!DT$6</f>
        <v>0</v>
      </c>
      <c r="DU26" s="1">
        <f>[4]Latvia!DU$6</f>
        <v>0</v>
      </c>
      <c r="DV26" s="1">
        <f>[4]Latvia!DV$6</f>
        <v>0</v>
      </c>
      <c r="DW26" s="1">
        <f>[4]Latvia!DW$6</f>
        <v>0</v>
      </c>
      <c r="DX26" s="1">
        <f>[4]Latvia!DX$6</f>
        <v>0</v>
      </c>
      <c r="DY26" s="1">
        <f>[4]Latvia!DY$6</f>
        <v>0</v>
      </c>
      <c r="DZ26" s="1">
        <f>[4]Latvia!DZ$6</f>
        <v>0</v>
      </c>
      <c r="EA26" s="1">
        <f>[4]Latvia!EA$6</f>
        <v>0</v>
      </c>
      <c r="EB26" s="1">
        <f>[4]Latvia!EB$6</f>
        <v>0</v>
      </c>
      <c r="EC26" s="1">
        <f>[4]Latvia!EC$6</f>
        <v>0</v>
      </c>
      <c r="ED26" s="1">
        <f>[4]Latvia!ED$6</f>
        <v>0</v>
      </c>
      <c r="EE26" s="1">
        <f>[4]Latvia!EE$6</f>
        <v>0</v>
      </c>
      <c r="EF26" s="1">
        <f>[4]Latvia!EF$6</f>
        <v>0</v>
      </c>
      <c r="EG26" s="1">
        <f>[4]Latvia!EG$6</f>
        <v>0</v>
      </c>
      <c r="EH26" s="1">
        <f>[4]Latvia!EH$6</f>
        <v>0</v>
      </c>
      <c r="EI26" s="1">
        <f>[4]Latvia!EI$6</f>
        <v>0</v>
      </c>
      <c r="EJ26" s="1">
        <f>[4]Latvia!EJ$6</f>
        <v>0</v>
      </c>
      <c r="EK26" s="1">
        <f>[4]Latvia!EK$6</f>
        <v>0</v>
      </c>
      <c r="EL26" s="1">
        <f>[4]Latvia!EL$6</f>
        <v>0</v>
      </c>
      <c r="EM26" s="1">
        <f>[4]Latvia!EM$6</f>
        <v>0</v>
      </c>
      <c r="EN26" s="1">
        <f>[4]Latvia!EN$6</f>
        <v>0</v>
      </c>
      <c r="EO26" s="1">
        <f>[4]Latvia!EO$6</f>
        <v>0</v>
      </c>
      <c r="EP26" s="1">
        <f>[4]Latvia!EP$6</f>
        <v>0</v>
      </c>
      <c r="EQ26" s="1">
        <f>[4]Latvia!EQ$6</f>
        <v>0</v>
      </c>
      <c r="ER26" s="1">
        <f>[4]Latvia!ER$6</f>
        <v>0</v>
      </c>
      <c r="ES26" s="1">
        <f>[4]Latvia!ES$6</f>
        <v>0</v>
      </c>
      <c r="ET26" s="1">
        <f>[4]Latvia!ET$6</f>
        <v>0</v>
      </c>
      <c r="EU26" s="1">
        <f>[4]Latvia!EU$6</f>
        <v>0</v>
      </c>
      <c r="EV26" s="1">
        <f>[4]Latvia!EV$6</f>
        <v>0</v>
      </c>
      <c r="EW26" s="1">
        <f>[4]Latvia!EW$6</f>
        <v>0</v>
      </c>
      <c r="EX26" s="1">
        <f>[4]Latvia!EX$6</f>
        <v>0</v>
      </c>
      <c r="EY26" s="1">
        <f>[4]Latvia!EY$6</f>
        <v>0</v>
      </c>
      <c r="EZ26" s="1">
        <f>[4]Latvia!EZ$6</f>
        <v>0</v>
      </c>
      <c r="FA26" s="1">
        <f>[4]Latvia!FA$6</f>
        <v>0</v>
      </c>
      <c r="FB26" s="1">
        <f>[4]Latvia!FB$6</f>
        <v>0</v>
      </c>
      <c r="FC26" s="1">
        <f>[4]Latvia!FC$6</f>
        <v>0</v>
      </c>
      <c r="FD26" s="1">
        <f>[4]Latvia!FD$6</f>
        <v>0</v>
      </c>
      <c r="FE26" s="1">
        <f>[4]Latvia!FE$6</f>
        <v>0</v>
      </c>
      <c r="FF26" s="1">
        <f>[4]Latvia!FF$6</f>
        <v>0</v>
      </c>
      <c r="FG26" s="1">
        <f>[4]Latvia!FG$6</f>
        <v>0</v>
      </c>
      <c r="FH26" s="1">
        <f>[4]Latvia!FH$6</f>
        <v>0</v>
      </c>
      <c r="FI26" s="1">
        <f>[4]Latvia!FI$6</f>
        <v>0</v>
      </c>
      <c r="FJ26" s="1">
        <f>[4]Latvia!FJ$6</f>
        <v>0</v>
      </c>
      <c r="FK26" s="1">
        <f>[4]Latvia!FK$6</f>
        <v>0</v>
      </c>
      <c r="FL26" s="1">
        <f>[4]Latvia!FL$6</f>
        <v>0</v>
      </c>
      <c r="FM26" s="1">
        <f>[4]Latvia!FM$6</f>
        <v>0</v>
      </c>
      <c r="FN26" s="1">
        <f>[4]Latvia!FN$6</f>
        <v>0</v>
      </c>
      <c r="FO26" s="1">
        <f>[4]Latvia!FO$6</f>
        <v>0</v>
      </c>
      <c r="FP26" s="1">
        <f>[4]Latvia!FP$6</f>
        <v>0</v>
      </c>
      <c r="FQ26" s="1">
        <f>[4]Latvia!FQ$6</f>
        <v>0</v>
      </c>
      <c r="FR26" s="1">
        <f>[4]Latvia!FR$6</f>
        <v>0</v>
      </c>
      <c r="FS26" s="1">
        <f>[4]Latvia!FS$6</f>
        <v>0</v>
      </c>
      <c r="FT26" s="1">
        <f>[4]Latvia!FT$6</f>
        <v>0</v>
      </c>
      <c r="FU26" s="1">
        <f>[4]Latvia!FU$6</f>
        <v>0</v>
      </c>
      <c r="FV26" s="1">
        <f>[4]Latvia!FV$6</f>
        <v>0</v>
      </c>
      <c r="FW26" s="1">
        <f>[4]Latvia!FW$6</f>
        <v>0</v>
      </c>
      <c r="FX26" s="1">
        <f>[4]Latvia!FX$6</f>
        <v>0</v>
      </c>
      <c r="FY26" s="1">
        <f>[4]Latvia!FY$6</f>
        <v>0</v>
      </c>
      <c r="FZ26" s="1">
        <f>[4]Latvia!FZ$6</f>
        <v>0</v>
      </c>
      <c r="GA26" s="1">
        <f>[4]Latvia!GA$6</f>
        <v>0</v>
      </c>
      <c r="GB26" s="1">
        <f>[4]Latvia!GB$6</f>
        <v>0</v>
      </c>
      <c r="GC26" s="1">
        <f>[4]Latvia!GC$6</f>
        <v>0</v>
      </c>
      <c r="GD26" s="1">
        <f>[4]Latvia!GD$6</f>
        <v>0</v>
      </c>
      <c r="GE26" s="1">
        <f>[4]Latvia!GE$6</f>
        <v>0</v>
      </c>
      <c r="GF26" s="1">
        <f>[4]Latvia!GF$6</f>
        <v>0</v>
      </c>
      <c r="GG26" s="1">
        <f>[4]Latvia!GG$6</f>
        <v>0</v>
      </c>
      <c r="GH26" s="1">
        <f>[4]Latvia!GH$6</f>
        <v>0</v>
      </c>
      <c r="GI26" s="1">
        <f>[4]Latvia!GI$6</f>
        <v>0</v>
      </c>
      <c r="GJ26" s="1">
        <f>[4]Latvia!GJ$6</f>
        <v>0</v>
      </c>
      <c r="GK26" s="1">
        <f>[4]Latvia!GK$6</f>
        <v>0</v>
      </c>
      <c r="GL26" s="2">
        <f>SUM($B26:GK26)</f>
        <v>0</v>
      </c>
    </row>
    <row r="27" spans="1:194">
      <c r="A27" t="s">
        <v>36</v>
      </c>
      <c r="B27" s="1">
        <f>[4]Netherlands!B$6</f>
        <v>0</v>
      </c>
      <c r="C27" s="1">
        <f>[4]Netherlands!C$6</f>
        <v>0</v>
      </c>
      <c r="D27" s="1">
        <f>[4]Netherlands!D$6</f>
        <v>0</v>
      </c>
      <c r="E27" s="1">
        <f>[4]Netherlands!E$6</f>
        <v>0</v>
      </c>
      <c r="F27" s="1">
        <f>[4]Netherlands!F$6</f>
        <v>0</v>
      </c>
      <c r="G27" s="1">
        <f>[4]Netherlands!G$6</f>
        <v>0</v>
      </c>
      <c r="H27" s="1">
        <f>[4]Netherlands!H$6</f>
        <v>0</v>
      </c>
      <c r="I27" s="1">
        <f>[4]Netherlands!I$6</f>
        <v>0</v>
      </c>
      <c r="J27" s="1">
        <f>[4]Netherlands!J$6</f>
        <v>0</v>
      </c>
      <c r="K27" s="1">
        <f>[4]Netherlands!K$6</f>
        <v>0</v>
      </c>
      <c r="L27" s="1">
        <f>[4]Netherlands!L$6</f>
        <v>0</v>
      </c>
      <c r="M27" s="1">
        <f>[4]Netherlands!M$6</f>
        <v>0</v>
      </c>
      <c r="N27" s="1">
        <f>[4]Netherlands!N$6</f>
        <v>0</v>
      </c>
      <c r="O27" s="1">
        <f>[4]Netherlands!O$6</f>
        <v>0</v>
      </c>
      <c r="P27" s="1">
        <f>[4]Netherlands!P$6</f>
        <v>0</v>
      </c>
      <c r="Q27" s="1">
        <f>[4]Netherlands!Q$6</f>
        <v>0</v>
      </c>
      <c r="R27" s="1">
        <f>[4]Netherlands!R$6</f>
        <v>0</v>
      </c>
      <c r="S27" s="1">
        <f>[4]Netherlands!S$6</f>
        <v>0</v>
      </c>
      <c r="T27" s="1">
        <f>[4]Netherlands!T$6</f>
        <v>0</v>
      </c>
      <c r="U27" s="1">
        <f>[4]Netherlands!U$6</f>
        <v>0</v>
      </c>
      <c r="V27" s="1">
        <f>[4]Netherlands!V$6</f>
        <v>0</v>
      </c>
      <c r="W27" s="1">
        <f>[4]Netherlands!W$6</f>
        <v>0</v>
      </c>
      <c r="X27" s="1">
        <f>[4]Netherlands!X$6</f>
        <v>0</v>
      </c>
      <c r="Y27" s="1">
        <f>[4]Netherlands!Y$6</f>
        <v>0</v>
      </c>
      <c r="Z27" s="1">
        <f>[4]Netherlands!Z$6</f>
        <v>0</v>
      </c>
      <c r="AA27" s="1">
        <f>[4]Netherlands!AA$6</f>
        <v>0</v>
      </c>
      <c r="AB27" s="1">
        <f>[4]Netherlands!AB$6</f>
        <v>0</v>
      </c>
      <c r="AC27" s="1">
        <f>[4]Netherlands!AC$6</f>
        <v>0</v>
      </c>
      <c r="AD27" s="1">
        <f>[4]Netherlands!AD$6</f>
        <v>0</v>
      </c>
      <c r="AE27" s="1">
        <f>[4]Netherlands!AE$6</f>
        <v>0</v>
      </c>
      <c r="AF27" s="1">
        <f>[4]Netherlands!AF$6</f>
        <v>0</v>
      </c>
      <c r="AG27" s="1">
        <f>[4]Netherlands!AG$6</f>
        <v>0</v>
      </c>
      <c r="AH27" s="1">
        <f>[4]Netherlands!AH$6</f>
        <v>0</v>
      </c>
      <c r="AI27" s="1">
        <f>[4]Netherlands!AI$6</f>
        <v>0</v>
      </c>
      <c r="AJ27" s="1">
        <f>[4]Netherlands!AJ$6</f>
        <v>0</v>
      </c>
      <c r="AK27" s="1">
        <f>[4]Netherlands!AK$6</f>
        <v>0</v>
      </c>
      <c r="AL27" s="1">
        <f>[4]Netherlands!AL$6</f>
        <v>0</v>
      </c>
      <c r="AM27" s="1">
        <f>[4]Netherlands!AM$6</f>
        <v>0</v>
      </c>
      <c r="AN27" s="1">
        <f>[4]Netherlands!AN$6</f>
        <v>0</v>
      </c>
      <c r="AO27" s="1">
        <f>[4]Netherlands!AO$6</f>
        <v>0</v>
      </c>
      <c r="AP27" s="1">
        <f>[4]Netherlands!AP$6</f>
        <v>0</v>
      </c>
      <c r="AQ27" s="1">
        <f>[4]Netherlands!AQ$6</f>
        <v>0</v>
      </c>
      <c r="AR27" s="1">
        <f>[4]Netherlands!AR$6</f>
        <v>0</v>
      </c>
      <c r="AS27" s="1">
        <f>[4]Netherlands!AS$6</f>
        <v>0</v>
      </c>
      <c r="AT27" s="1">
        <f>[4]Netherlands!AT$6</f>
        <v>0</v>
      </c>
      <c r="AU27" s="1">
        <f>[4]Netherlands!AU$6</f>
        <v>0</v>
      </c>
      <c r="AV27" s="1">
        <f>[4]Netherlands!AV$6</f>
        <v>0</v>
      </c>
      <c r="AW27" s="1">
        <f>[4]Netherlands!AW$6</f>
        <v>0</v>
      </c>
      <c r="AX27" s="1">
        <f>[4]Netherlands!AX$6</f>
        <v>0</v>
      </c>
      <c r="AY27" s="1">
        <f>[4]Netherlands!AY$6</f>
        <v>0</v>
      </c>
      <c r="AZ27" s="1">
        <f>[4]Netherlands!AZ$6</f>
        <v>0</v>
      </c>
      <c r="BA27" s="1">
        <f>[4]Netherlands!BA$6</f>
        <v>0</v>
      </c>
      <c r="BB27" s="1">
        <f>[4]Netherlands!BB$6</f>
        <v>0</v>
      </c>
      <c r="BC27" s="1">
        <f>[4]Netherlands!BC$6</f>
        <v>0</v>
      </c>
      <c r="BD27" s="1">
        <f>[4]Netherlands!BD$6</f>
        <v>0</v>
      </c>
      <c r="BE27" s="1">
        <f>[4]Netherlands!BE$6</f>
        <v>0</v>
      </c>
      <c r="BF27" s="1">
        <f>[4]Netherlands!BF$6</f>
        <v>0</v>
      </c>
      <c r="BG27" s="1">
        <f>[4]Netherlands!BG$6</f>
        <v>0</v>
      </c>
      <c r="BH27" s="1">
        <f>[4]Netherlands!BH$6</f>
        <v>0</v>
      </c>
      <c r="BI27" s="1">
        <f>[4]Netherlands!BI$6</f>
        <v>0</v>
      </c>
      <c r="BJ27" s="1">
        <f>[4]Netherlands!BJ$6</f>
        <v>0</v>
      </c>
      <c r="BK27" s="1">
        <f>[4]Netherlands!BK$6</f>
        <v>0</v>
      </c>
      <c r="BL27" s="1">
        <f>[4]Netherlands!BL$6</f>
        <v>0</v>
      </c>
      <c r="BM27" s="1">
        <f>[4]Netherlands!BM$6</f>
        <v>0</v>
      </c>
      <c r="BN27" s="1">
        <f>[4]Netherlands!BN$6</f>
        <v>0</v>
      </c>
      <c r="BO27" s="1">
        <f>[4]Netherlands!BO$6</f>
        <v>0</v>
      </c>
      <c r="BP27" s="1">
        <f>[4]Netherlands!BP$6</f>
        <v>0</v>
      </c>
      <c r="BQ27" s="1">
        <f>[4]Netherlands!BQ$6</f>
        <v>0</v>
      </c>
      <c r="BR27" s="1">
        <f>[4]Netherlands!BR$6</f>
        <v>0</v>
      </c>
      <c r="BS27" s="1">
        <f>[4]Netherlands!BS$6</f>
        <v>0</v>
      </c>
      <c r="BT27" s="1">
        <f>[4]Netherlands!BT$6</f>
        <v>0</v>
      </c>
      <c r="BU27" s="1">
        <f>[4]Netherlands!BU$6</f>
        <v>0</v>
      </c>
      <c r="BV27" s="1">
        <f>[4]Netherlands!BV$6</f>
        <v>0</v>
      </c>
      <c r="BW27" s="1">
        <f>[4]Netherlands!BW$6</f>
        <v>0</v>
      </c>
      <c r="BX27" s="1">
        <f>[4]Netherlands!BX$6</f>
        <v>0</v>
      </c>
      <c r="BY27" s="1">
        <f>[4]Netherlands!BY$6</f>
        <v>0</v>
      </c>
      <c r="BZ27" s="1">
        <f>[4]Netherlands!BZ$6</f>
        <v>0</v>
      </c>
      <c r="CA27" s="1">
        <f>[4]Netherlands!CA$6</f>
        <v>0</v>
      </c>
      <c r="CB27" s="1">
        <f>[4]Netherlands!CB$6</f>
        <v>0</v>
      </c>
      <c r="CC27" s="1">
        <f>[4]Netherlands!CC$6</f>
        <v>0</v>
      </c>
      <c r="CD27" s="1">
        <f>[4]Netherlands!CD$6</f>
        <v>0</v>
      </c>
      <c r="CE27" s="1">
        <f>[4]Netherlands!CE$6</f>
        <v>0</v>
      </c>
      <c r="CF27" s="1">
        <f>[4]Netherlands!CF$6</f>
        <v>0</v>
      </c>
      <c r="CG27" s="1">
        <f>[4]Netherlands!CG$6</f>
        <v>0</v>
      </c>
      <c r="CH27" s="1">
        <f>[4]Netherlands!CH$6</f>
        <v>0</v>
      </c>
      <c r="CI27" s="1">
        <f>[4]Netherlands!CI$6</f>
        <v>0</v>
      </c>
      <c r="CJ27" s="1">
        <f>[4]Netherlands!CJ$6</f>
        <v>0</v>
      </c>
      <c r="CK27" s="1">
        <f>[4]Netherlands!CK$6</f>
        <v>0</v>
      </c>
      <c r="CL27" s="1">
        <f>[4]Netherlands!CL$6</f>
        <v>0</v>
      </c>
      <c r="CM27" s="1">
        <f>[4]Netherlands!CM$6</f>
        <v>0</v>
      </c>
      <c r="CN27" s="1">
        <f>[4]Netherlands!CN$6</f>
        <v>0</v>
      </c>
      <c r="CO27" s="1">
        <f>[4]Netherlands!CO$6</f>
        <v>0</v>
      </c>
      <c r="CP27" s="1">
        <f>[4]Netherlands!CP$6</f>
        <v>0</v>
      </c>
      <c r="CQ27" s="1">
        <f>[4]Netherlands!CQ$6</f>
        <v>0</v>
      </c>
      <c r="CR27" s="1">
        <f>[4]Netherlands!CR$6</f>
        <v>0</v>
      </c>
      <c r="CS27" s="1">
        <f>[4]Netherlands!CS$6</f>
        <v>0</v>
      </c>
      <c r="CT27" s="1">
        <f>[4]Netherlands!CT$6</f>
        <v>0</v>
      </c>
      <c r="CU27" s="1">
        <f>[4]Netherlands!CU$6</f>
        <v>0</v>
      </c>
      <c r="CV27" s="1">
        <f>[4]Netherlands!CV$6</f>
        <v>0</v>
      </c>
      <c r="CW27" s="1">
        <f>[4]Netherlands!CW$6</f>
        <v>0</v>
      </c>
      <c r="CX27" s="1">
        <f>[4]Netherlands!CX$6</f>
        <v>0</v>
      </c>
      <c r="CY27" s="1">
        <f>[4]Netherlands!CY$6</f>
        <v>0</v>
      </c>
      <c r="CZ27" s="1">
        <f>[4]Netherlands!CZ$6</f>
        <v>0</v>
      </c>
      <c r="DA27" s="1">
        <f>[4]Netherlands!DA$6</f>
        <v>0</v>
      </c>
      <c r="DB27" s="1">
        <f>[4]Netherlands!DB$6</f>
        <v>0</v>
      </c>
      <c r="DC27" s="1">
        <f>[4]Netherlands!DC$6</f>
        <v>0</v>
      </c>
      <c r="DD27" s="1">
        <f>[4]Netherlands!DD$6</f>
        <v>0</v>
      </c>
      <c r="DE27" s="1">
        <f>[4]Netherlands!DE$6</f>
        <v>0</v>
      </c>
      <c r="DF27" s="1">
        <f>[4]Netherlands!DF$6</f>
        <v>0</v>
      </c>
      <c r="DG27" s="1">
        <f>[4]Netherlands!DG$6</f>
        <v>0</v>
      </c>
      <c r="DH27" s="1">
        <f>[4]Netherlands!DH$6</f>
        <v>0</v>
      </c>
      <c r="DI27" s="1">
        <f>[4]Netherlands!DI$6</f>
        <v>0</v>
      </c>
      <c r="DJ27" s="1">
        <f>[4]Netherlands!DJ$6</f>
        <v>0</v>
      </c>
      <c r="DK27" s="1">
        <f>[4]Netherlands!DK$6</f>
        <v>0</v>
      </c>
      <c r="DL27" s="1">
        <f>[4]Netherlands!DL$6</f>
        <v>0</v>
      </c>
      <c r="DM27" s="1">
        <f>[4]Netherlands!DM$6</f>
        <v>0</v>
      </c>
      <c r="DN27" s="1">
        <f>[4]Netherlands!DN$6</f>
        <v>0</v>
      </c>
      <c r="DO27" s="1">
        <f>[4]Netherlands!DO$6</f>
        <v>0</v>
      </c>
      <c r="DP27" s="1">
        <f>[4]Netherlands!DP$6</f>
        <v>0</v>
      </c>
      <c r="DQ27" s="1">
        <f>[4]Netherlands!DQ$6</f>
        <v>0</v>
      </c>
      <c r="DR27" s="1">
        <f>[4]Netherlands!DR$6</f>
        <v>0</v>
      </c>
      <c r="DS27" s="1">
        <f>[4]Netherlands!DS$6</f>
        <v>0</v>
      </c>
      <c r="DT27" s="1">
        <f>[4]Netherlands!DT$6</f>
        <v>1.9000000000000003E-2</v>
      </c>
      <c r="DU27" s="1">
        <f>[4]Netherlands!DU$6</f>
        <v>0</v>
      </c>
      <c r="DV27" s="1">
        <f>[4]Netherlands!DV$6</f>
        <v>1.2E-2</v>
      </c>
      <c r="DW27" s="1">
        <f>[4]Netherlands!DW$6</f>
        <v>1.9000000000000003E-2</v>
      </c>
      <c r="DX27" s="1">
        <f>[4]Netherlands!DX$6</f>
        <v>0</v>
      </c>
      <c r="DY27" s="1">
        <f>[4]Netherlands!DY$6</f>
        <v>0</v>
      </c>
      <c r="DZ27" s="1">
        <f>[4]Netherlands!DZ$6</f>
        <v>1.2E-2</v>
      </c>
      <c r="EA27" s="1">
        <f>[4]Netherlands!EA$6</f>
        <v>0</v>
      </c>
      <c r="EB27" s="1">
        <f>[4]Netherlands!EB$6</f>
        <v>0</v>
      </c>
      <c r="EC27" s="1">
        <f>[4]Netherlands!EC$6</f>
        <v>0</v>
      </c>
      <c r="ED27" s="1">
        <f>[4]Netherlands!ED$6</f>
        <v>0</v>
      </c>
      <c r="EE27" s="1">
        <f>[4]Netherlands!EE$6</f>
        <v>1.9000000000000003E-2</v>
      </c>
      <c r="EF27" s="1">
        <f>[4]Netherlands!EF$6</f>
        <v>0</v>
      </c>
      <c r="EG27" s="1">
        <f>[4]Netherlands!EG$6</f>
        <v>0</v>
      </c>
      <c r="EH27" s="1">
        <f>[4]Netherlands!EH$6</f>
        <v>0</v>
      </c>
      <c r="EI27" s="1">
        <f>[4]Netherlands!EI$6</f>
        <v>0</v>
      </c>
      <c r="EJ27" s="1">
        <f>[4]Netherlands!EJ$6</f>
        <v>0</v>
      </c>
      <c r="EK27" s="1">
        <f>[4]Netherlands!EK$6</f>
        <v>0</v>
      </c>
      <c r="EL27" s="1">
        <f>[4]Netherlands!EL$6</f>
        <v>0</v>
      </c>
      <c r="EM27" s="1">
        <f>[4]Netherlands!EM$6</f>
        <v>0</v>
      </c>
      <c r="EN27" s="1">
        <f>[4]Netherlands!EN$6</f>
        <v>0</v>
      </c>
      <c r="EO27" s="1">
        <f>[4]Netherlands!EO$6</f>
        <v>0</v>
      </c>
      <c r="EP27" s="1">
        <f>[4]Netherlands!EP$6</f>
        <v>0</v>
      </c>
      <c r="EQ27" s="1">
        <f>[4]Netherlands!EQ$6</f>
        <v>0</v>
      </c>
      <c r="ER27" s="1">
        <f>[4]Netherlands!ER$6</f>
        <v>7.000000000000001E-3</v>
      </c>
      <c r="ES27" s="1">
        <f>[4]Netherlands!ES$6</f>
        <v>7.000000000000001E-3</v>
      </c>
      <c r="ET27" s="1">
        <f>[4]Netherlands!ET$6</f>
        <v>2.6000000000000002E-2</v>
      </c>
      <c r="EU27" s="1">
        <f>[4]Netherlands!EU$6</f>
        <v>1.1000000000000001E-2</v>
      </c>
      <c r="EV27" s="1">
        <f>[4]Netherlands!EV$6</f>
        <v>0</v>
      </c>
      <c r="EW27" s="1">
        <f>[4]Netherlands!EW$6</f>
        <v>3.8000000000000006E-2</v>
      </c>
      <c r="EX27" s="1">
        <f>[4]Netherlands!EX$6</f>
        <v>0</v>
      </c>
      <c r="EY27" s="1">
        <f>[4]Netherlands!EY$6</f>
        <v>0</v>
      </c>
      <c r="EZ27" s="1">
        <f>[4]Netherlands!EZ$6</f>
        <v>0</v>
      </c>
      <c r="FA27" s="1">
        <f>[4]Netherlands!FA$6</f>
        <v>0</v>
      </c>
      <c r="FB27" s="1">
        <f>[4]Netherlands!FB$6</f>
        <v>1.4999999999999999E-2</v>
      </c>
      <c r="FC27" s="1">
        <f>[4]Netherlands!FC$6</f>
        <v>0</v>
      </c>
      <c r="FD27" s="1">
        <f>[4]Netherlands!FD$6</f>
        <v>0</v>
      </c>
      <c r="FE27" s="1">
        <f>[4]Netherlands!FE$6</f>
        <v>0</v>
      </c>
      <c r="FF27" s="1">
        <f>[4]Netherlands!FF$6</f>
        <v>0</v>
      </c>
      <c r="FG27" s="1">
        <f>[4]Netherlands!FG$6</f>
        <v>0</v>
      </c>
      <c r="FH27" s="1">
        <f>[4]Netherlands!FH$6</f>
        <v>0</v>
      </c>
      <c r="FI27" s="1">
        <f>[4]Netherlands!FI$6</f>
        <v>0</v>
      </c>
      <c r="FJ27" s="1">
        <f>[4]Netherlands!FJ$6</f>
        <v>0</v>
      </c>
      <c r="FK27" s="1">
        <f>[4]Netherlands!FK$6</f>
        <v>0</v>
      </c>
      <c r="FL27" s="1">
        <f>[4]Netherlands!FL$6</f>
        <v>0</v>
      </c>
      <c r="FM27" s="1">
        <f>[4]Netherlands!FM$6</f>
        <v>0</v>
      </c>
      <c r="FN27" s="1">
        <f>[4]Netherlands!FN$6</f>
        <v>0</v>
      </c>
      <c r="FO27" s="1">
        <f>[4]Netherlands!FO$6</f>
        <v>0</v>
      </c>
      <c r="FP27" s="1">
        <f>[4]Netherlands!FP$6</f>
        <v>0</v>
      </c>
      <c r="FQ27" s="1">
        <f>[4]Netherlands!FQ$6</f>
        <v>0</v>
      </c>
      <c r="FR27" s="1">
        <f>[4]Netherlands!FR$6</f>
        <v>0</v>
      </c>
      <c r="FS27" s="1">
        <f>[4]Netherlands!FS$6</f>
        <v>3.7999999999999999E-2</v>
      </c>
      <c r="FT27" s="1">
        <f>[4]Netherlands!FT$6</f>
        <v>0</v>
      </c>
      <c r="FU27" s="1">
        <f>[4]Netherlands!FU$6</f>
        <v>0</v>
      </c>
      <c r="FV27" s="1">
        <f>[4]Netherlands!FV$6</f>
        <v>0</v>
      </c>
      <c r="FW27" s="1">
        <f>[4]Netherlands!FW$6</f>
        <v>0</v>
      </c>
      <c r="FX27" s="1">
        <f>[4]Netherlands!FX$6</f>
        <v>0</v>
      </c>
      <c r="FY27" s="1">
        <f>[4]Netherlands!FY$6</f>
        <v>0</v>
      </c>
      <c r="FZ27" s="1">
        <f>[4]Netherlands!FZ$6</f>
        <v>0</v>
      </c>
      <c r="GA27" s="1">
        <f>[4]Netherlands!GA$6</f>
        <v>0</v>
      </c>
      <c r="GB27" s="1">
        <f>[4]Netherlands!GB$6</f>
        <v>0</v>
      </c>
      <c r="GC27" s="1">
        <f>[4]Netherlands!GC$6</f>
        <v>0</v>
      </c>
      <c r="GD27" s="1">
        <f>[4]Netherlands!GD$6</f>
        <v>0</v>
      </c>
      <c r="GE27" s="1">
        <f>[4]Netherlands!GE$6</f>
        <v>0</v>
      </c>
      <c r="GF27" s="1">
        <f>[4]Netherlands!GF$6</f>
        <v>0</v>
      </c>
      <c r="GG27" s="1">
        <f>[4]Netherlands!GG$6</f>
        <v>0</v>
      </c>
      <c r="GH27" s="1">
        <f>[4]Netherlands!GH$6</f>
        <v>0</v>
      </c>
      <c r="GI27" s="1">
        <f>[4]Netherlands!GI$6</f>
        <v>0</v>
      </c>
      <c r="GJ27" s="1">
        <f>[4]Netherlands!GJ$6</f>
        <v>0</v>
      </c>
      <c r="GK27" s="1">
        <f>[4]Netherlands!GK$6</f>
        <v>0</v>
      </c>
      <c r="GL27" s="2">
        <f>SUM($B27:GK27)</f>
        <v>0.22300000000000006</v>
      </c>
    </row>
    <row r="28" spans="1:194">
      <c r="A28" t="s">
        <v>37</v>
      </c>
      <c r="B28" s="1">
        <f>[4]Poland!B$6</f>
        <v>23.1</v>
      </c>
      <c r="C28" s="1">
        <f>[4]Poland!C$6</f>
        <v>21.6</v>
      </c>
      <c r="D28" s="1">
        <f>[4]Poland!D$6</f>
        <v>0.5</v>
      </c>
      <c r="E28" s="1">
        <f>[4]Poland!E$6</f>
        <v>0</v>
      </c>
      <c r="F28" s="1">
        <f>[4]Poland!F$6</f>
        <v>0</v>
      </c>
      <c r="G28" s="1">
        <f>[4]Poland!G$6</f>
        <v>0</v>
      </c>
      <c r="H28" s="1">
        <f>[4]Poland!H$6</f>
        <v>0</v>
      </c>
      <c r="I28" s="1">
        <f>[4]Poland!I$6</f>
        <v>0</v>
      </c>
      <c r="J28" s="1">
        <f>[4]Poland!J$6</f>
        <v>0</v>
      </c>
      <c r="K28" s="1">
        <f>[4]Poland!K$6</f>
        <v>0</v>
      </c>
      <c r="L28" s="1">
        <f>[4]Poland!L$6</f>
        <v>21.6</v>
      </c>
      <c r="M28" s="1">
        <f>[4]Poland!M$6</f>
        <v>21.6</v>
      </c>
      <c r="N28" s="1">
        <f>[4]Poland!N$6</f>
        <v>0</v>
      </c>
      <c r="O28" s="1">
        <f>[4]Poland!O$6</f>
        <v>0</v>
      </c>
      <c r="P28" s="1">
        <f>[4]Poland!P$6</f>
        <v>0</v>
      </c>
      <c r="Q28" s="1">
        <f>[4]Poland!Q$6</f>
        <v>0</v>
      </c>
      <c r="R28" s="1">
        <f>[4]Poland!R$6</f>
        <v>0</v>
      </c>
      <c r="S28" s="1">
        <f>[4]Poland!S$6</f>
        <v>108</v>
      </c>
      <c r="T28" s="1">
        <f>[4]Poland!T$6</f>
        <v>21.6</v>
      </c>
      <c r="U28" s="1">
        <f>[4]Poland!U$6</f>
        <v>85.7</v>
      </c>
      <c r="V28" s="1">
        <f>[4]Poland!V$6</f>
        <v>86.4</v>
      </c>
      <c r="W28" s="1">
        <f>[4]Poland!W$6</f>
        <v>21.6</v>
      </c>
      <c r="X28" s="1">
        <f>[4]Poland!X$6</f>
        <v>0</v>
      </c>
      <c r="Y28" s="1">
        <f>[4]Poland!Y$6</f>
        <v>0</v>
      </c>
      <c r="Z28" s="1">
        <f>[4]Poland!Z$6</f>
        <v>0</v>
      </c>
      <c r="AA28" s="1">
        <f>[4]Poland!AA$6</f>
        <v>0</v>
      </c>
      <c r="AB28" s="1">
        <f>[4]Poland!AB$6</f>
        <v>0</v>
      </c>
      <c r="AC28" s="1">
        <f>[4]Poland!AC$6</f>
        <v>0</v>
      </c>
      <c r="AD28" s="1">
        <f>[4]Poland!AD$6</f>
        <v>355.5</v>
      </c>
      <c r="AE28" s="1">
        <f>[4]Poland!AE$6</f>
        <v>0</v>
      </c>
      <c r="AF28" s="1">
        <f>[4]Poland!AF$6</f>
        <v>0</v>
      </c>
      <c r="AG28" s="1">
        <f>[4]Poland!AG$6</f>
        <v>0</v>
      </c>
      <c r="AH28" s="1">
        <f>[4]Poland!AH$6</f>
        <v>0</v>
      </c>
      <c r="AI28" s="1">
        <f>[4]Poland!AI$6</f>
        <v>20</v>
      </c>
      <c r="AJ28" s="1">
        <f>[4]Poland!AJ$6</f>
        <v>0</v>
      </c>
      <c r="AK28" s="1">
        <f>[4]Poland!AK$6</f>
        <v>0</v>
      </c>
      <c r="AL28" s="1">
        <f>[4]Poland!AL$6</f>
        <v>0</v>
      </c>
      <c r="AM28" s="1">
        <f>[4]Poland!AM$6</f>
        <v>0</v>
      </c>
      <c r="AN28" s="1">
        <f>[4]Poland!AN$6</f>
        <v>0</v>
      </c>
      <c r="AO28" s="1">
        <f>[4]Poland!AO$6</f>
        <v>53.800000000000004</v>
      </c>
      <c r="AP28" s="1">
        <f>[4]Poland!AP$6</f>
        <v>13.200000000000001</v>
      </c>
      <c r="AQ28" s="1">
        <f>[4]Poland!AQ$6</f>
        <v>39.6</v>
      </c>
      <c r="AR28" s="1">
        <f>[4]Poland!AR$6</f>
        <v>28.8</v>
      </c>
      <c r="AS28" s="1">
        <f>[4]Poland!AS$6</f>
        <v>28.200000000000003</v>
      </c>
      <c r="AT28" s="1">
        <f>[4]Poland!AT$6</f>
        <v>41.400000000000006</v>
      </c>
      <c r="AU28" s="1">
        <f>[4]Poland!AU$6</f>
        <v>0</v>
      </c>
      <c r="AV28" s="1">
        <f>[4]Poland!AV$6</f>
        <v>13.8</v>
      </c>
      <c r="AW28" s="1">
        <f>[4]Poland!AW$6</f>
        <v>198</v>
      </c>
      <c r="AX28" s="1">
        <f>[4]Poland!AX$6</f>
        <v>0</v>
      </c>
      <c r="AY28" s="1">
        <f>[4]Poland!AY$6</f>
        <v>27.6</v>
      </c>
      <c r="AZ28" s="1">
        <f>[4]Poland!AZ$6</f>
        <v>0</v>
      </c>
      <c r="BA28" s="1">
        <f>[4]Poland!BA$6</f>
        <v>20.700000000000003</v>
      </c>
      <c r="BB28" s="1">
        <f>[4]Poland!BB$6</f>
        <v>39.400000000000006</v>
      </c>
      <c r="BC28" s="1">
        <f>[4]Poland!BC$6</f>
        <v>0</v>
      </c>
      <c r="BD28" s="1">
        <f>[4]Poland!BD$6</f>
        <v>0.8</v>
      </c>
      <c r="BE28" s="1">
        <f>[4]Poland!BE$6</f>
        <v>133.1</v>
      </c>
      <c r="BF28" s="1">
        <f>[4]Poland!BF$6</f>
        <v>12</v>
      </c>
      <c r="BG28" s="1">
        <f>[4]Poland!BG$6</f>
        <v>65.8</v>
      </c>
      <c r="BH28" s="1">
        <f>[4]Poland!BH$6</f>
        <v>18.5</v>
      </c>
      <c r="BI28" s="1">
        <f>[4]Poland!BI$6</f>
        <v>39.200000000000003</v>
      </c>
      <c r="BJ28" s="1">
        <f>[4]Poland!BJ$6</f>
        <v>0</v>
      </c>
      <c r="BK28" s="1">
        <f>[4]Poland!BK$6</f>
        <v>0</v>
      </c>
      <c r="BL28" s="1">
        <f>[4]Poland!BL$6</f>
        <v>0</v>
      </c>
      <c r="BM28" s="1">
        <f>[4]Poland!BM$6</f>
        <v>0</v>
      </c>
      <c r="BN28" s="1">
        <f>[4]Poland!BN$6</f>
        <v>0</v>
      </c>
      <c r="BO28" s="1">
        <f>[4]Poland!BO$6</f>
        <v>52.900000000000006</v>
      </c>
      <c r="BP28" s="1">
        <f>[4]Poland!BP$6</f>
        <v>42</v>
      </c>
      <c r="BQ28" s="1">
        <f>[4]Poland!BQ$6</f>
        <v>0</v>
      </c>
      <c r="BR28" s="1">
        <f>[4]Poland!BR$6</f>
        <v>13.9</v>
      </c>
      <c r="BS28" s="1">
        <f>[4]Poland!BS$6</f>
        <v>0</v>
      </c>
      <c r="BT28" s="1">
        <f>[4]Poland!BT$6</f>
        <v>32.5</v>
      </c>
      <c r="BU28" s="1">
        <f>[4]Poland!BU$6</f>
        <v>57.900000000000006</v>
      </c>
      <c r="BV28" s="1">
        <f>[4]Poland!BV$6</f>
        <v>0</v>
      </c>
      <c r="BW28" s="1">
        <f>[4]Poland!BW$6</f>
        <v>185.70000000000002</v>
      </c>
      <c r="BX28" s="1">
        <f>[4]Poland!BX$6</f>
        <v>80.800000000000011</v>
      </c>
      <c r="BY28" s="1">
        <f>[4]Poland!BY$6</f>
        <v>0</v>
      </c>
      <c r="BZ28" s="1">
        <f>[4]Poland!BZ$6</f>
        <v>0</v>
      </c>
      <c r="CA28" s="1">
        <f>[4]Poland!CA$6</f>
        <v>0</v>
      </c>
      <c r="CB28" s="1">
        <f>[4]Poland!CB$6</f>
        <v>0</v>
      </c>
      <c r="CC28" s="1">
        <f>[4]Poland!CC$6</f>
        <v>0</v>
      </c>
      <c r="CD28" s="1">
        <f>[4]Poland!CD$6</f>
        <v>38.900000000000006</v>
      </c>
      <c r="CE28" s="1">
        <f>[4]Poland!CE$6</f>
        <v>0</v>
      </c>
      <c r="CF28" s="1">
        <f>[4]Poland!CF$6</f>
        <v>5.2</v>
      </c>
      <c r="CG28" s="1">
        <f>[4]Poland!CG$6</f>
        <v>23.5</v>
      </c>
      <c r="CH28" s="1">
        <f>[4]Poland!CH$6</f>
        <v>24</v>
      </c>
      <c r="CI28" s="1">
        <f>[4]Poland!CI$6</f>
        <v>35.6</v>
      </c>
      <c r="CJ28" s="1">
        <f>[4]Poland!CJ$6</f>
        <v>2.8000000000000003</v>
      </c>
      <c r="CK28" s="1">
        <f>[4]Poland!CK$6</f>
        <v>0</v>
      </c>
      <c r="CL28" s="1">
        <f>[4]Poland!CL$6</f>
        <v>53.6</v>
      </c>
      <c r="CM28" s="1">
        <f>[4]Poland!CM$6</f>
        <v>47.6</v>
      </c>
      <c r="CN28" s="1">
        <f>[4]Poland!CN$6</f>
        <v>20</v>
      </c>
      <c r="CO28" s="1">
        <f>[4]Poland!CO$6</f>
        <v>10</v>
      </c>
      <c r="CP28" s="1">
        <f>[4]Poland!CP$6</f>
        <v>31.8</v>
      </c>
      <c r="CQ28" s="1">
        <f>[4]Poland!CQ$6</f>
        <v>26.900000000000002</v>
      </c>
      <c r="CR28" s="1">
        <f>[4]Poland!CR$6</f>
        <v>26.400000000000002</v>
      </c>
      <c r="CS28" s="1">
        <f>[4]Poland!CS$6</f>
        <v>648.5</v>
      </c>
      <c r="CT28" s="1">
        <f>[4]Poland!CT$6</f>
        <v>367.90000000000003</v>
      </c>
      <c r="CU28" s="1">
        <f>[4]Poland!CU$6</f>
        <v>40.200000000000003</v>
      </c>
      <c r="CV28" s="1">
        <f>[4]Poland!CV$6</f>
        <v>112.10000000000001</v>
      </c>
      <c r="CW28" s="1">
        <f>[4]Poland!CW$6</f>
        <v>4.2</v>
      </c>
      <c r="CX28" s="1">
        <f>[4]Poland!CX$6</f>
        <v>0</v>
      </c>
      <c r="CY28" s="1">
        <f>[4]Poland!CY$6</f>
        <v>0.4</v>
      </c>
      <c r="CZ28" s="1">
        <f>[4]Poland!CZ$6</f>
        <v>17.600000000000001</v>
      </c>
      <c r="DA28" s="1">
        <f>[4]Poland!DA$6</f>
        <v>335.8</v>
      </c>
      <c r="DB28" s="1">
        <f>[4]Poland!DB$6</f>
        <v>60</v>
      </c>
      <c r="DC28" s="1">
        <f>[4]Poland!DC$6</f>
        <v>314.40000000000003</v>
      </c>
      <c r="DD28" s="1">
        <f>[4]Poland!DD$6</f>
        <v>225.5</v>
      </c>
      <c r="DE28" s="1">
        <f>[4]Poland!DE$6</f>
        <v>279.3</v>
      </c>
      <c r="DF28" s="1">
        <f>[4]Poland!DF$6</f>
        <v>394</v>
      </c>
      <c r="DG28" s="1">
        <f>[4]Poland!DG$6</f>
        <v>46.1</v>
      </c>
      <c r="DH28" s="1">
        <f>[4]Poland!DH$6</f>
        <v>161</v>
      </c>
      <c r="DI28" s="1">
        <f>[4]Poland!DI$6</f>
        <v>90.300000000000011</v>
      </c>
      <c r="DJ28" s="1">
        <f>[4]Poland!DJ$6</f>
        <v>752.1</v>
      </c>
      <c r="DK28" s="1">
        <f>[4]Poland!DK$6</f>
        <v>5.9</v>
      </c>
      <c r="DL28" s="1">
        <f>[4]Poland!DL$6</f>
        <v>6.2</v>
      </c>
      <c r="DM28" s="1">
        <f>[4]Poland!DM$6</f>
        <v>366.40000000000003</v>
      </c>
      <c r="DN28" s="1">
        <f>[4]Poland!DN$6</f>
        <v>61.1</v>
      </c>
      <c r="DO28" s="1">
        <f>[4]Poland!DO$6</f>
        <v>337.90000000000003</v>
      </c>
      <c r="DP28" s="1">
        <f>[4]Poland!DP$6</f>
        <v>355.70000000000005</v>
      </c>
      <c r="DQ28" s="1">
        <f>[4]Poland!DQ$6</f>
        <v>433.1</v>
      </c>
      <c r="DR28" s="1">
        <f>[4]Poland!DR$6</f>
        <v>541.68299999999999</v>
      </c>
      <c r="DS28" s="1">
        <f>[4]Poland!DS$6</f>
        <v>287.233</v>
      </c>
      <c r="DT28" s="1">
        <f>[4]Poland!DT$6</f>
        <v>154.63900000000001</v>
      </c>
      <c r="DU28" s="1">
        <f>[4]Poland!DU$6</f>
        <v>12.090000000000002</v>
      </c>
      <c r="DV28" s="1">
        <f>[4]Poland!DV$6</f>
        <v>99.468999999999994</v>
      </c>
      <c r="DW28" s="1">
        <f>[4]Poland!DW$6</f>
        <v>29.242000000000004</v>
      </c>
      <c r="DX28" s="1">
        <f>[4]Poland!DX$6</f>
        <v>331.387</v>
      </c>
      <c r="DY28" s="1">
        <f>[4]Poland!DY$6</f>
        <v>40.580000000000005</v>
      </c>
      <c r="DZ28" s="1">
        <f>[4]Poland!DZ$6</f>
        <v>171.28300000000002</v>
      </c>
      <c r="EA28" s="1">
        <f>[4]Poland!EA$6</f>
        <v>364.33200000000005</v>
      </c>
      <c r="EB28" s="1">
        <f>[4]Poland!EB$6</f>
        <v>117.29400000000001</v>
      </c>
      <c r="EC28" s="1">
        <f>[4]Poland!EC$6</f>
        <v>383.166</v>
      </c>
      <c r="ED28" s="1">
        <f>[4]Poland!ED$6</f>
        <v>262.91000000000003</v>
      </c>
      <c r="EE28" s="1">
        <f>[4]Poland!EE$6</f>
        <v>227.85000000000002</v>
      </c>
      <c r="EF28" s="1">
        <f>[4]Poland!EF$6</f>
        <v>183.34300000000002</v>
      </c>
      <c r="EG28" s="1">
        <f>[4]Poland!EG$6</f>
        <v>92.867000000000004</v>
      </c>
      <c r="EH28" s="1">
        <f>[4]Poland!EH$6</f>
        <v>47.158999999999999</v>
      </c>
      <c r="EI28" s="1">
        <f>[4]Poland!EI$6</f>
        <v>51.682000000000009</v>
      </c>
      <c r="EJ28" s="1">
        <f>[4]Poland!EJ$6</f>
        <v>120.07400000000001</v>
      </c>
      <c r="EK28" s="1">
        <f>[4]Poland!EK$6</f>
        <v>260.512</v>
      </c>
      <c r="EL28" s="1">
        <f>[4]Poland!EL$6</f>
        <v>428.20600000000007</v>
      </c>
      <c r="EM28" s="1">
        <f>[4]Poland!EM$6</f>
        <v>137.25399999999999</v>
      </c>
      <c r="EN28" s="1">
        <f>[4]Poland!EN$6</f>
        <v>221.47799999999998</v>
      </c>
      <c r="EO28" s="1">
        <f>[4]Poland!EO$6</f>
        <v>271.61100000000005</v>
      </c>
      <c r="EP28" s="1">
        <f>[4]Poland!EP$6</f>
        <v>154.62</v>
      </c>
      <c r="EQ28" s="1">
        <f>[4]Poland!EQ$6</f>
        <v>132.91400000000002</v>
      </c>
      <c r="ER28" s="1">
        <f>[4]Poland!ER$6</f>
        <v>298.25100000000003</v>
      </c>
      <c r="ES28" s="1">
        <f>[4]Poland!ES$6</f>
        <v>56.960000000000008</v>
      </c>
      <c r="ET28" s="1">
        <f>[4]Poland!ET$6</f>
        <v>107.84000000000002</v>
      </c>
      <c r="EU28" s="1">
        <f>[4]Poland!EU$6</f>
        <v>62.211000000000006</v>
      </c>
      <c r="EV28" s="1">
        <f>[4]Poland!EV$6</f>
        <v>81.08</v>
      </c>
      <c r="EW28" s="1">
        <f>[4]Poland!EW$6</f>
        <v>245.00300000000004</v>
      </c>
      <c r="EX28" s="1">
        <f>[4]Poland!EX$6</f>
        <v>280.81300000000005</v>
      </c>
      <c r="EY28" s="1">
        <f>[4]Poland!EY$6</f>
        <v>86.488</v>
      </c>
      <c r="EZ28" s="1">
        <f>[4]Poland!EZ$6</f>
        <v>55.52000000000001</v>
      </c>
      <c r="FA28" s="1">
        <f>[4]Poland!FA$6</f>
        <v>104.404</v>
      </c>
      <c r="FB28" s="1">
        <f>[4]Poland!FB$6</f>
        <v>13.500999999999999</v>
      </c>
      <c r="FC28" s="1">
        <f>[4]Poland!FC$6</f>
        <v>12.698</v>
      </c>
      <c r="FD28" s="1">
        <f>[4]Poland!FD$6</f>
        <v>5.5520000000000005</v>
      </c>
      <c r="FE28" s="1">
        <f>[4]Poland!FE$6</f>
        <v>72.456000000000003</v>
      </c>
      <c r="FF28" s="1">
        <f>[4]Poland!FF$6</f>
        <v>52.604999999999997</v>
      </c>
      <c r="FG28" s="1">
        <f>[4]Poland!FG$6</f>
        <v>88.793999999999997</v>
      </c>
      <c r="FH28" s="1">
        <f>[4]Poland!FH$6</f>
        <v>110.57900000000001</v>
      </c>
      <c r="FI28" s="1">
        <f>[4]Poland!FI$6</f>
        <v>68.804999999999993</v>
      </c>
      <c r="FJ28" s="1">
        <f>[4]Poland!FJ$6</f>
        <v>4.6919999999999993</v>
      </c>
      <c r="FK28" s="1">
        <f>[4]Poland!FK$6</f>
        <v>5.5</v>
      </c>
      <c r="FL28" s="1">
        <f>[4]Poland!FL$6</f>
        <v>38.484000000000002</v>
      </c>
      <c r="FM28" s="1">
        <f>[4]Poland!FM$6</f>
        <v>38.991</v>
      </c>
      <c r="FN28" s="1">
        <f>[4]Poland!FN$6</f>
        <v>49.34</v>
      </c>
      <c r="FO28" s="1">
        <f>[4]Poland!FO$6</f>
        <v>17.132000000000001</v>
      </c>
      <c r="FP28" s="1">
        <f>[4]Poland!FP$6</f>
        <v>23.64</v>
      </c>
      <c r="FQ28" s="1">
        <f>[4]Poland!FQ$6</f>
        <v>14.061</v>
      </c>
      <c r="FR28" s="1">
        <f>[4]Poland!FR$6</f>
        <v>5.96</v>
      </c>
      <c r="FS28" s="1">
        <f>[4]Poland!FS$6</f>
        <v>1</v>
      </c>
      <c r="FT28" s="1">
        <f>[4]Poland!FT$6</f>
        <v>96.926000000000002</v>
      </c>
      <c r="FU28" s="1">
        <f>[4]Poland!FU$6</f>
        <v>25.926000000000002</v>
      </c>
      <c r="FV28" s="1">
        <f>[4]Poland!FV$6</f>
        <v>47.523000000000003</v>
      </c>
      <c r="FW28" s="1">
        <f>[4]Poland!FW$6</f>
        <v>203.57</v>
      </c>
      <c r="FX28" s="1">
        <f>[4]Poland!FX$6</f>
        <v>89.091999999999999</v>
      </c>
      <c r="FY28" s="1">
        <f>[4]Poland!FY$6</f>
        <v>232.785</v>
      </c>
      <c r="FZ28" s="1">
        <f>[4]Poland!FZ$6</f>
        <v>287.18</v>
      </c>
      <c r="GA28" s="1">
        <f>[4]Poland!GA$6</f>
        <v>325.25200000000001</v>
      </c>
      <c r="GB28" s="1">
        <f>[4]Poland!GB$6</f>
        <v>0</v>
      </c>
      <c r="GC28" s="1">
        <f>[4]Poland!GC$6</f>
        <v>0</v>
      </c>
      <c r="GD28" s="1">
        <f>[4]Poland!GD$6</f>
        <v>0</v>
      </c>
      <c r="GE28" s="1">
        <f>[4]Poland!GE$6</f>
        <v>0</v>
      </c>
      <c r="GF28" s="1">
        <f>[4]Poland!GF$6</f>
        <v>0</v>
      </c>
      <c r="GG28" s="1">
        <f>[4]Poland!GG$6</f>
        <v>0</v>
      </c>
      <c r="GH28" s="1">
        <f>[4]Poland!GH$6</f>
        <v>0</v>
      </c>
      <c r="GI28" s="1">
        <f>[4]Poland!GI$6</f>
        <v>0</v>
      </c>
      <c r="GJ28" s="1">
        <f>[4]Poland!GJ$6</f>
        <v>0</v>
      </c>
      <c r="GK28" s="1">
        <f>[4]Poland!GK$6</f>
        <v>0</v>
      </c>
      <c r="GL28" s="2">
        <f>SUM($B28:GK28)</f>
        <v>16224.291999999999</v>
      </c>
    </row>
    <row r="29" spans="1:194">
      <c r="A29" t="s">
        <v>38</v>
      </c>
      <c r="B29" s="1">
        <f>[4]Portugal!B$6</f>
        <v>0</v>
      </c>
      <c r="C29" s="1">
        <f>[4]Portugal!C$6</f>
        <v>0</v>
      </c>
      <c r="D29" s="1">
        <f>[4]Portugal!D$6</f>
        <v>0</v>
      </c>
      <c r="E29" s="1">
        <f>[4]Portugal!E$6</f>
        <v>0</v>
      </c>
      <c r="F29" s="1">
        <f>[4]Portugal!F$6</f>
        <v>0</v>
      </c>
      <c r="G29" s="1">
        <f>[4]Portugal!G$6</f>
        <v>0</v>
      </c>
      <c r="H29" s="1">
        <f>[4]Portugal!H$6</f>
        <v>0</v>
      </c>
      <c r="I29" s="1">
        <f>[4]Portugal!I$6</f>
        <v>0</v>
      </c>
      <c r="J29" s="1">
        <f>[4]Portugal!J$6</f>
        <v>0</v>
      </c>
      <c r="K29" s="1">
        <f>[4]Portugal!K$6</f>
        <v>0</v>
      </c>
      <c r="L29" s="1">
        <f>[4]Portugal!L$6</f>
        <v>0</v>
      </c>
      <c r="M29" s="1">
        <f>[4]Portugal!M$6</f>
        <v>0</v>
      </c>
      <c r="N29" s="1">
        <f>[4]Portugal!N$6</f>
        <v>0</v>
      </c>
      <c r="O29" s="1">
        <f>[4]Portugal!O$6</f>
        <v>0</v>
      </c>
      <c r="P29" s="1">
        <f>[4]Portugal!P$6</f>
        <v>0</v>
      </c>
      <c r="Q29" s="1">
        <f>[4]Portugal!Q$6</f>
        <v>0</v>
      </c>
      <c r="R29" s="1">
        <f>[4]Portugal!R$6</f>
        <v>0</v>
      </c>
      <c r="S29" s="1">
        <f>[4]Portugal!S$6</f>
        <v>0</v>
      </c>
      <c r="T29" s="1">
        <f>[4]Portugal!T$6</f>
        <v>0</v>
      </c>
      <c r="U29" s="1">
        <f>[4]Portugal!U$6</f>
        <v>0</v>
      </c>
      <c r="V29" s="1">
        <f>[4]Portugal!V$6</f>
        <v>0</v>
      </c>
      <c r="W29" s="1">
        <f>[4]Portugal!W$6</f>
        <v>0</v>
      </c>
      <c r="X29" s="1">
        <f>[4]Portugal!X$6</f>
        <v>0</v>
      </c>
      <c r="Y29" s="1">
        <f>[4]Portugal!Y$6</f>
        <v>0</v>
      </c>
      <c r="Z29" s="1">
        <f>[4]Portugal!Z$6</f>
        <v>0</v>
      </c>
      <c r="AA29" s="1">
        <f>[4]Portugal!AA$6</f>
        <v>0</v>
      </c>
      <c r="AB29" s="1">
        <f>[4]Portugal!AB$6</f>
        <v>0</v>
      </c>
      <c r="AC29" s="1">
        <f>[4]Portugal!AC$6</f>
        <v>0</v>
      </c>
      <c r="AD29" s="1">
        <f>[4]Portugal!AD$6</f>
        <v>0</v>
      </c>
      <c r="AE29" s="1">
        <f>[4]Portugal!AE$6</f>
        <v>0</v>
      </c>
      <c r="AF29" s="1">
        <f>[4]Portugal!AF$6</f>
        <v>0</v>
      </c>
      <c r="AG29" s="1">
        <f>[4]Portugal!AG$6</f>
        <v>0</v>
      </c>
      <c r="AH29" s="1">
        <f>[4]Portugal!AH$6</f>
        <v>0</v>
      </c>
      <c r="AI29" s="1">
        <f>[4]Portugal!AI$6</f>
        <v>0</v>
      </c>
      <c r="AJ29" s="1">
        <f>[4]Portugal!AJ$6</f>
        <v>0</v>
      </c>
      <c r="AK29" s="1">
        <f>[4]Portugal!AK$6</f>
        <v>0</v>
      </c>
      <c r="AL29" s="1">
        <f>[4]Portugal!AL$6</f>
        <v>0</v>
      </c>
      <c r="AM29" s="1">
        <f>[4]Portugal!AM$6</f>
        <v>0</v>
      </c>
      <c r="AN29" s="1">
        <f>[4]Portugal!AN$6</f>
        <v>0</v>
      </c>
      <c r="AO29" s="1">
        <f>[4]Portugal!AO$6</f>
        <v>0</v>
      </c>
      <c r="AP29" s="1">
        <f>[4]Portugal!AP$6</f>
        <v>0</v>
      </c>
      <c r="AQ29" s="1">
        <f>[4]Portugal!AQ$6</f>
        <v>0</v>
      </c>
      <c r="AR29" s="1">
        <f>[4]Portugal!AR$6</f>
        <v>0</v>
      </c>
      <c r="AS29" s="1">
        <f>[4]Portugal!AS$6</f>
        <v>0</v>
      </c>
      <c r="AT29" s="1">
        <f>[4]Portugal!AT$6</f>
        <v>0</v>
      </c>
      <c r="AU29" s="1">
        <f>[4]Portugal!AU$6</f>
        <v>0</v>
      </c>
      <c r="AV29" s="1">
        <f>[4]Portugal!AV$6</f>
        <v>0</v>
      </c>
      <c r="AW29" s="1">
        <f>[4]Portugal!AW$6</f>
        <v>0</v>
      </c>
      <c r="AX29" s="1">
        <f>[4]Portugal!AX$6</f>
        <v>0</v>
      </c>
      <c r="AY29" s="1">
        <f>[4]Portugal!AY$6</f>
        <v>0</v>
      </c>
      <c r="AZ29" s="1">
        <f>[4]Portugal!AZ$6</f>
        <v>0</v>
      </c>
      <c r="BA29" s="1">
        <f>[4]Portugal!BA$6</f>
        <v>0</v>
      </c>
      <c r="BB29" s="1">
        <f>[4]Portugal!BB$6</f>
        <v>0</v>
      </c>
      <c r="BC29" s="1">
        <f>[4]Portugal!BC$6</f>
        <v>0</v>
      </c>
      <c r="BD29" s="1">
        <f>[4]Portugal!BD$6</f>
        <v>0</v>
      </c>
      <c r="BE29" s="1">
        <f>[4]Portugal!BE$6</f>
        <v>0</v>
      </c>
      <c r="BF29" s="1">
        <f>[4]Portugal!BF$6</f>
        <v>0</v>
      </c>
      <c r="BG29" s="1">
        <f>[4]Portugal!BG$6</f>
        <v>0</v>
      </c>
      <c r="BH29" s="1">
        <f>[4]Portugal!BH$6</f>
        <v>0</v>
      </c>
      <c r="BI29" s="1">
        <f>[4]Portugal!BI$6</f>
        <v>0</v>
      </c>
      <c r="BJ29" s="1">
        <f>[4]Portugal!BJ$6</f>
        <v>0</v>
      </c>
      <c r="BK29" s="1">
        <f>[4]Portugal!BK$6</f>
        <v>0</v>
      </c>
      <c r="BL29" s="1">
        <f>[4]Portugal!BL$6</f>
        <v>0</v>
      </c>
      <c r="BM29" s="1">
        <f>[4]Portugal!BM$6</f>
        <v>0</v>
      </c>
      <c r="BN29" s="1">
        <f>[4]Portugal!BN$6</f>
        <v>0</v>
      </c>
      <c r="BO29" s="1">
        <f>[4]Portugal!BO$6</f>
        <v>0</v>
      </c>
      <c r="BP29" s="1">
        <f>[4]Portugal!BP$6</f>
        <v>0</v>
      </c>
      <c r="BQ29" s="1">
        <f>[4]Portugal!BQ$6</f>
        <v>0</v>
      </c>
      <c r="BR29" s="1">
        <f>[4]Portugal!BR$6</f>
        <v>0</v>
      </c>
      <c r="BS29" s="1">
        <f>[4]Portugal!BS$6</f>
        <v>0</v>
      </c>
      <c r="BT29" s="1">
        <f>[4]Portugal!BT$6</f>
        <v>0</v>
      </c>
      <c r="BU29" s="1">
        <f>[4]Portugal!BU$6</f>
        <v>0</v>
      </c>
      <c r="BV29" s="1">
        <f>[4]Portugal!BV$6</f>
        <v>0</v>
      </c>
      <c r="BW29" s="1">
        <f>[4]Portugal!BW$6</f>
        <v>0</v>
      </c>
      <c r="BX29" s="1">
        <f>[4]Portugal!BX$6</f>
        <v>0</v>
      </c>
      <c r="BY29" s="1">
        <f>[4]Portugal!BY$6</f>
        <v>0</v>
      </c>
      <c r="BZ29" s="1">
        <f>[4]Portugal!BZ$6</f>
        <v>0</v>
      </c>
      <c r="CA29" s="1">
        <f>[4]Portugal!CA$6</f>
        <v>0</v>
      </c>
      <c r="CB29" s="1">
        <f>[4]Portugal!CB$6</f>
        <v>0</v>
      </c>
      <c r="CC29" s="1">
        <f>[4]Portugal!CC$6</f>
        <v>0</v>
      </c>
      <c r="CD29" s="1">
        <f>[4]Portugal!CD$6</f>
        <v>0</v>
      </c>
      <c r="CE29" s="1">
        <f>[4]Portugal!CE$6</f>
        <v>0</v>
      </c>
      <c r="CF29" s="1">
        <f>[4]Portugal!CF$6</f>
        <v>0</v>
      </c>
      <c r="CG29" s="1">
        <f>[4]Portugal!CG$6</f>
        <v>0</v>
      </c>
      <c r="CH29" s="1">
        <f>[4]Portugal!CH$6</f>
        <v>0</v>
      </c>
      <c r="CI29" s="1">
        <f>[4]Portugal!CI$6</f>
        <v>0</v>
      </c>
      <c r="CJ29" s="1">
        <f>[4]Portugal!CJ$6</f>
        <v>0</v>
      </c>
      <c r="CK29" s="1">
        <f>[4]Portugal!CK$6</f>
        <v>0</v>
      </c>
      <c r="CL29" s="1">
        <f>[4]Portugal!CL$6</f>
        <v>0</v>
      </c>
      <c r="CM29" s="1">
        <f>[4]Portugal!CM$6</f>
        <v>0</v>
      </c>
      <c r="CN29" s="1">
        <f>[4]Portugal!CN$6</f>
        <v>0</v>
      </c>
      <c r="CO29" s="1">
        <f>[4]Portugal!CO$6</f>
        <v>0</v>
      </c>
      <c r="CP29" s="1">
        <f>[4]Portugal!CP$6</f>
        <v>0</v>
      </c>
      <c r="CQ29" s="1">
        <f>[4]Portugal!CQ$6</f>
        <v>0</v>
      </c>
      <c r="CR29" s="1">
        <f>[4]Portugal!CR$6</f>
        <v>0</v>
      </c>
      <c r="CS29" s="1">
        <f>[4]Portugal!CS$6</f>
        <v>0</v>
      </c>
      <c r="CT29" s="1">
        <f>[4]Portugal!CT$6</f>
        <v>0</v>
      </c>
      <c r="CU29" s="1">
        <f>[4]Portugal!CU$6</f>
        <v>0</v>
      </c>
      <c r="CV29" s="1">
        <f>[4]Portugal!CV$6</f>
        <v>0</v>
      </c>
      <c r="CW29" s="1">
        <f>[4]Portugal!CW$6</f>
        <v>0</v>
      </c>
      <c r="CX29" s="1">
        <f>[4]Portugal!CX$6</f>
        <v>0</v>
      </c>
      <c r="CY29" s="1">
        <f>[4]Portugal!CY$6</f>
        <v>0</v>
      </c>
      <c r="CZ29" s="1">
        <f>[4]Portugal!CZ$6</f>
        <v>0</v>
      </c>
      <c r="DA29" s="1">
        <f>[4]Portugal!DA$6</f>
        <v>0</v>
      </c>
      <c r="DB29" s="1">
        <f>[4]Portugal!DB$6</f>
        <v>0</v>
      </c>
      <c r="DC29" s="1">
        <f>[4]Portugal!DC$6</f>
        <v>0</v>
      </c>
      <c r="DD29" s="1">
        <f>[4]Portugal!DD$6</f>
        <v>0</v>
      </c>
      <c r="DE29" s="1">
        <f>[4]Portugal!DE$6</f>
        <v>0</v>
      </c>
      <c r="DF29" s="1">
        <f>[4]Portugal!DF$6</f>
        <v>0</v>
      </c>
      <c r="DG29" s="1">
        <f>[4]Portugal!DG$6</f>
        <v>0</v>
      </c>
      <c r="DH29" s="1">
        <f>[4]Portugal!DH$6</f>
        <v>0</v>
      </c>
      <c r="DI29" s="1">
        <f>[4]Portugal!DI$6</f>
        <v>0</v>
      </c>
      <c r="DJ29" s="1">
        <f>[4]Portugal!DJ$6</f>
        <v>0</v>
      </c>
      <c r="DK29" s="1">
        <f>[4]Portugal!DK$6</f>
        <v>0</v>
      </c>
      <c r="DL29" s="1">
        <f>[4]Portugal!DL$6</f>
        <v>0</v>
      </c>
      <c r="DM29" s="1">
        <f>[4]Portugal!DM$6</f>
        <v>0</v>
      </c>
      <c r="DN29" s="1">
        <f>[4]Portugal!DN$6</f>
        <v>0</v>
      </c>
      <c r="DO29" s="1">
        <f>[4]Portugal!DO$6</f>
        <v>0</v>
      </c>
      <c r="DP29" s="1">
        <f>[4]Portugal!DP$6</f>
        <v>0</v>
      </c>
      <c r="DQ29" s="1">
        <f>[4]Portugal!DQ$6</f>
        <v>0</v>
      </c>
      <c r="DR29" s="1">
        <f>[4]Portugal!DR$6</f>
        <v>0</v>
      </c>
      <c r="DS29" s="1">
        <f>[4]Portugal!DS$6</f>
        <v>0</v>
      </c>
      <c r="DT29" s="1">
        <f>[4]Portugal!DT$6</f>
        <v>0</v>
      </c>
      <c r="DU29" s="1">
        <f>[4]Portugal!DU$6</f>
        <v>0</v>
      </c>
      <c r="DV29" s="1">
        <f>[4]Portugal!DV$6</f>
        <v>0</v>
      </c>
      <c r="DW29" s="1">
        <f>[4]Portugal!DW$6</f>
        <v>0</v>
      </c>
      <c r="DX29" s="1">
        <f>[4]Portugal!DX$6</f>
        <v>0</v>
      </c>
      <c r="DY29" s="1">
        <f>[4]Portugal!DY$6</f>
        <v>0</v>
      </c>
      <c r="DZ29" s="1">
        <f>[4]Portugal!DZ$6</f>
        <v>0</v>
      </c>
      <c r="EA29" s="1">
        <f>[4]Portugal!EA$6</f>
        <v>0</v>
      </c>
      <c r="EB29" s="1">
        <f>[4]Portugal!EB$6</f>
        <v>0</v>
      </c>
      <c r="EC29" s="1">
        <f>[4]Portugal!EC$6</f>
        <v>0</v>
      </c>
      <c r="ED29" s="1">
        <f>[4]Portugal!ED$6</f>
        <v>0</v>
      </c>
      <c r="EE29" s="1">
        <f>[4]Portugal!EE$6</f>
        <v>0</v>
      </c>
      <c r="EF29" s="1">
        <f>[4]Portugal!EF$6</f>
        <v>0</v>
      </c>
      <c r="EG29" s="1">
        <f>[4]Portugal!EG$6</f>
        <v>0</v>
      </c>
      <c r="EH29" s="1">
        <f>[4]Portugal!EH$6</f>
        <v>0</v>
      </c>
      <c r="EI29" s="1">
        <f>[4]Portugal!EI$6</f>
        <v>0</v>
      </c>
      <c r="EJ29" s="1">
        <f>[4]Portugal!EJ$6</f>
        <v>0</v>
      </c>
      <c r="EK29" s="1">
        <f>[4]Portugal!EK$6</f>
        <v>0</v>
      </c>
      <c r="EL29" s="1">
        <f>[4]Portugal!EL$6</f>
        <v>0</v>
      </c>
      <c r="EM29" s="1">
        <f>[4]Portugal!EM$6</f>
        <v>0</v>
      </c>
      <c r="EN29" s="1">
        <f>[4]Portugal!EN$6</f>
        <v>0</v>
      </c>
      <c r="EO29" s="1">
        <f>[4]Portugal!EO$6</f>
        <v>0</v>
      </c>
      <c r="EP29" s="1">
        <f>[4]Portugal!EP$6</f>
        <v>0</v>
      </c>
      <c r="EQ29" s="1">
        <f>[4]Portugal!EQ$6</f>
        <v>0</v>
      </c>
      <c r="ER29" s="1">
        <f>[4]Portugal!ER$6</f>
        <v>0</v>
      </c>
      <c r="ES29" s="1">
        <f>[4]Portugal!ES$6</f>
        <v>0</v>
      </c>
      <c r="ET29" s="1">
        <f>[4]Portugal!ET$6</f>
        <v>0</v>
      </c>
      <c r="EU29" s="1">
        <f>[4]Portugal!EU$6</f>
        <v>0</v>
      </c>
      <c r="EV29" s="1">
        <f>[4]Portugal!EV$6</f>
        <v>0</v>
      </c>
      <c r="EW29" s="1">
        <f>[4]Portugal!EW$6</f>
        <v>0</v>
      </c>
      <c r="EX29" s="1">
        <f>[4]Portugal!EX$6</f>
        <v>0</v>
      </c>
      <c r="EY29" s="1">
        <f>[4]Portugal!EY$6</f>
        <v>0</v>
      </c>
      <c r="EZ29" s="1">
        <f>[4]Portugal!EZ$6</f>
        <v>0</v>
      </c>
      <c r="FA29" s="1">
        <f>[4]Portugal!FA$6</f>
        <v>0</v>
      </c>
      <c r="FB29" s="1">
        <f>[4]Portugal!FB$6</f>
        <v>0</v>
      </c>
      <c r="FC29" s="1">
        <f>[4]Portugal!FC$6</f>
        <v>0</v>
      </c>
      <c r="FD29" s="1">
        <f>[4]Portugal!FD$6</f>
        <v>0</v>
      </c>
      <c r="FE29" s="1">
        <f>[4]Portugal!FE$6</f>
        <v>0</v>
      </c>
      <c r="FF29" s="1">
        <f>[4]Portugal!FF$6</f>
        <v>0</v>
      </c>
      <c r="FG29" s="1">
        <f>[4]Portugal!FG$6</f>
        <v>0</v>
      </c>
      <c r="FH29" s="1">
        <f>[4]Portugal!FH$6</f>
        <v>0</v>
      </c>
      <c r="FI29" s="1">
        <f>[4]Portugal!FI$6</f>
        <v>0</v>
      </c>
      <c r="FJ29" s="1">
        <f>[4]Portugal!FJ$6</f>
        <v>0</v>
      </c>
      <c r="FK29" s="1">
        <f>[4]Portugal!FK$6</f>
        <v>0</v>
      </c>
      <c r="FL29" s="1">
        <f>[4]Portugal!FL$6</f>
        <v>0</v>
      </c>
      <c r="FM29" s="1">
        <f>[4]Portugal!FM$6</f>
        <v>0</v>
      </c>
      <c r="FN29" s="1">
        <f>[4]Portugal!FN$6</f>
        <v>0</v>
      </c>
      <c r="FO29" s="1">
        <f>[4]Portugal!FO$6</f>
        <v>0</v>
      </c>
      <c r="FP29" s="1">
        <f>[4]Portugal!FP$6</f>
        <v>0</v>
      </c>
      <c r="FQ29" s="1">
        <f>[4]Portugal!FQ$6</f>
        <v>0</v>
      </c>
      <c r="FR29" s="1">
        <f>[4]Portugal!FR$6</f>
        <v>0</v>
      </c>
      <c r="FS29" s="1">
        <f>[4]Portugal!FS$6</f>
        <v>0</v>
      </c>
      <c r="FT29" s="1">
        <f>[4]Portugal!FT$6</f>
        <v>0</v>
      </c>
      <c r="FU29" s="1">
        <f>[4]Portugal!FU$6</f>
        <v>0</v>
      </c>
      <c r="FV29" s="1">
        <f>[4]Portugal!FV$6</f>
        <v>0</v>
      </c>
      <c r="FW29" s="1">
        <f>[4]Portugal!FW$6</f>
        <v>0</v>
      </c>
      <c r="FX29" s="1">
        <f>[4]Portugal!FX$6</f>
        <v>0</v>
      </c>
      <c r="FY29" s="1">
        <f>[4]Portugal!FY$6</f>
        <v>0</v>
      </c>
      <c r="FZ29" s="1">
        <f>[4]Portugal!FZ$6</f>
        <v>0</v>
      </c>
      <c r="GA29" s="1">
        <f>[4]Portugal!GA$6</f>
        <v>0</v>
      </c>
      <c r="GB29" s="1">
        <f>[4]Portugal!GB$6</f>
        <v>0</v>
      </c>
      <c r="GC29" s="1">
        <f>[4]Portugal!GC$6</f>
        <v>0</v>
      </c>
      <c r="GD29" s="1">
        <f>[4]Portugal!GD$6</f>
        <v>0</v>
      </c>
      <c r="GE29" s="1">
        <f>[4]Portugal!GE$6</f>
        <v>0</v>
      </c>
      <c r="GF29" s="1">
        <f>[4]Portugal!GF$6</f>
        <v>0</v>
      </c>
      <c r="GG29" s="1">
        <f>[4]Portugal!GG$6</f>
        <v>0</v>
      </c>
      <c r="GH29" s="1">
        <f>[4]Portugal!GH$6</f>
        <v>0</v>
      </c>
      <c r="GI29" s="1">
        <f>[4]Portugal!GI$6</f>
        <v>0</v>
      </c>
      <c r="GJ29" s="1">
        <f>[4]Portugal!GJ$6</f>
        <v>0</v>
      </c>
      <c r="GK29" s="1">
        <f>[4]Portugal!GK$6</f>
        <v>0</v>
      </c>
      <c r="GL29" s="2">
        <f>SUM($B29:GK29)</f>
        <v>0</v>
      </c>
    </row>
    <row r="30" spans="1:194">
      <c r="A30" t="s">
        <v>39</v>
      </c>
      <c r="B30" s="1">
        <f>[4]Sweden!B$6</f>
        <v>0</v>
      </c>
      <c r="C30" s="1">
        <f>[4]Sweden!C$6</f>
        <v>0</v>
      </c>
      <c r="D30" s="1">
        <f>[4]Sweden!D$6</f>
        <v>0</v>
      </c>
      <c r="E30" s="1">
        <f>[4]Sweden!E$6</f>
        <v>0</v>
      </c>
      <c r="F30" s="1">
        <f>[4]Sweden!F$6</f>
        <v>0</v>
      </c>
      <c r="G30" s="1">
        <f>[4]Sweden!G$6</f>
        <v>0</v>
      </c>
      <c r="H30" s="1">
        <f>[4]Sweden!H$6</f>
        <v>0</v>
      </c>
      <c r="I30" s="1">
        <f>[4]Sweden!I$6</f>
        <v>0</v>
      </c>
      <c r="J30" s="1">
        <f>[4]Sweden!J$6</f>
        <v>0</v>
      </c>
      <c r="K30" s="1">
        <f>[4]Sweden!K$6</f>
        <v>0</v>
      </c>
      <c r="L30" s="1">
        <f>[4]Sweden!L$6</f>
        <v>0</v>
      </c>
      <c r="M30" s="1">
        <f>[4]Sweden!M$6</f>
        <v>0</v>
      </c>
      <c r="N30" s="1">
        <f>[4]Sweden!N$6</f>
        <v>0</v>
      </c>
      <c r="O30" s="1">
        <f>[4]Sweden!O$6</f>
        <v>0</v>
      </c>
      <c r="P30" s="1">
        <f>[4]Sweden!P$6</f>
        <v>0</v>
      </c>
      <c r="Q30" s="1">
        <f>[4]Sweden!Q$6</f>
        <v>0</v>
      </c>
      <c r="R30" s="1">
        <f>[4]Sweden!R$6</f>
        <v>0</v>
      </c>
      <c r="S30" s="1">
        <f>[4]Sweden!S$6</f>
        <v>0</v>
      </c>
      <c r="T30" s="1">
        <f>[4]Sweden!T$6</f>
        <v>0</v>
      </c>
      <c r="U30" s="1">
        <f>[4]Sweden!U$6</f>
        <v>0</v>
      </c>
      <c r="V30" s="1">
        <f>[4]Sweden!V$6</f>
        <v>0</v>
      </c>
      <c r="W30" s="1">
        <f>[4]Sweden!W$6</f>
        <v>0</v>
      </c>
      <c r="X30" s="1">
        <f>[4]Sweden!X$6</f>
        <v>0.1</v>
      </c>
      <c r="Y30" s="1">
        <f>[4]Sweden!Y$6</f>
        <v>0</v>
      </c>
      <c r="Z30" s="1">
        <f>[4]Sweden!Z$6</f>
        <v>0</v>
      </c>
      <c r="AA30" s="1">
        <f>[4]Sweden!AA$6</f>
        <v>0</v>
      </c>
      <c r="AB30" s="1">
        <f>[4]Sweden!AB$6</f>
        <v>0</v>
      </c>
      <c r="AC30" s="1">
        <f>[4]Sweden!AC$6</f>
        <v>0</v>
      </c>
      <c r="AD30" s="1">
        <f>[4]Sweden!AD$6</f>
        <v>0</v>
      </c>
      <c r="AE30" s="1">
        <f>[4]Sweden!AE$6</f>
        <v>0</v>
      </c>
      <c r="AF30" s="1">
        <f>[4]Sweden!AF$6</f>
        <v>0</v>
      </c>
      <c r="AG30" s="1">
        <f>[4]Sweden!AG$6</f>
        <v>0</v>
      </c>
      <c r="AH30" s="1">
        <f>[4]Sweden!AH$6</f>
        <v>0</v>
      </c>
      <c r="AI30" s="1">
        <f>[4]Sweden!AI$6</f>
        <v>0</v>
      </c>
      <c r="AJ30" s="1">
        <f>[4]Sweden!AJ$6</f>
        <v>0.70000000000000007</v>
      </c>
      <c r="AK30" s="1">
        <f>[4]Sweden!AK$6</f>
        <v>0</v>
      </c>
      <c r="AL30" s="1">
        <f>[4]Sweden!AL$6</f>
        <v>0</v>
      </c>
      <c r="AM30" s="1">
        <f>[4]Sweden!AM$6</f>
        <v>0</v>
      </c>
      <c r="AN30" s="1">
        <f>[4]Sweden!AN$6</f>
        <v>0</v>
      </c>
      <c r="AO30" s="1">
        <f>[4]Sweden!AO$6</f>
        <v>0</v>
      </c>
      <c r="AP30" s="1">
        <f>[4]Sweden!AP$6</f>
        <v>0</v>
      </c>
      <c r="AQ30" s="1">
        <f>[4]Sweden!AQ$6</f>
        <v>0</v>
      </c>
      <c r="AR30" s="1">
        <f>[4]Sweden!AR$6</f>
        <v>0</v>
      </c>
      <c r="AS30" s="1">
        <f>[4]Sweden!AS$6</f>
        <v>0</v>
      </c>
      <c r="AT30" s="1">
        <f>[4]Sweden!AT$6</f>
        <v>0</v>
      </c>
      <c r="AU30" s="1">
        <f>[4]Sweden!AU$6</f>
        <v>0</v>
      </c>
      <c r="AV30" s="1">
        <f>[4]Sweden!AV$6</f>
        <v>0</v>
      </c>
      <c r="AW30" s="1">
        <f>[4]Sweden!AW$6</f>
        <v>0</v>
      </c>
      <c r="AX30" s="1">
        <f>[4]Sweden!AX$6</f>
        <v>0</v>
      </c>
      <c r="AY30" s="1">
        <f>[4]Sweden!AY$6</f>
        <v>0</v>
      </c>
      <c r="AZ30" s="1">
        <f>[4]Sweden!AZ$6</f>
        <v>0</v>
      </c>
      <c r="BA30" s="1">
        <f>[4]Sweden!BA$6</f>
        <v>0</v>
      </c>
      <c r="BB30" s="1">
        <f>[4]Sweden!BB$6</f>
        <v>0</v>
      </c>
      <c r="BC30" s="1">
        <f>[4]Sweden!BC$6</f>
        <v>0</v>
      </c>
      <c r="BD30" s="1">
        <f>[4]Sweden!BD$6</f>
        <v>0</v>
      </c>
      <c r="BE30" s="1">
        <f>[4]Sweden!BE$6</f>
        <v>0</v>
      </c>
      <c r="BF30" s="1">
        <f>[4]Sweden!BF$6</f>
        <v>0</v>
      </c>
      <c r="BG30" s="1">
        <f>[4]Sweden!BG$6</f>
        <v>0</v>
      </c>
      <c r="BH30" s="1">
        <f>[4]Sweden!BH$6</f>
        <v>0</v>
      </c>
      <c r="BI30" s="1">
        <f>[4]Sweden!BI$6</f>
        <v>0</v>
      </c>
      <c r="BJ30" s="1">
        <f>[4]Sweden!BJ$6</f>
        <v>0</v>
      </c>
      <c r="BK30" s="1">
        <f>[4]Sweden!BK$6</f>
        <v>0</v>
      </c>
      <c r="BL30" s="1">
        <f>[4]Sweden!BL$6</f>
        <v>0</v>
      </c>
      <c r="BM30" s="1">
        <f>[4]Sweden!BM$6</f>
        <v>0</v>
      </c>
      <c r="BN30" s="1">
        <f>[4]Sweden!BN$6</f>
        <v>0</v>
      </c>
      <c r="BO30" s="1">
        <f>[4]Sweden!BO$6</f>
        <v>0</v>
      </c>
      <c r="BP30" s="1">
        <f>[4]Sweden!BP$6</f>
        <v>0</v>
      </c>
      <c r="BQ30" s="1">
        <f>[4]Sweden!BQ$6</f>
        <v>0</v>
      </c>
      <c r="BR30" s="1">
        <f>[4]Sweden!BR$6</f>
        <v>0</v>
      </c>
      <c r="BS30" s="1">
        <f>[4]Sweden!BS$6</f>
        <v>0</v>
      </c>
      <c r="BT30" s="1">
        <f>[4]Sweden!BT$6</f>
        <v>0</v>
      </c>
      <c r="BU30" s="1">
        <f>[4]Sweden!BU$6</f>
        <v>0</v>
      </c>
      <c r="BV30" s="1">
        <f>[4]Sweden!BV$6</f>
        <v>0</v>
      </c>
      <c r="BW30" s="1">
        <f>[4]Sweden!BW$6</f>
        <v>0</v>
      </c>
      <c r="BX30" s="1">
        <f>[4]Sweden!BX$6</f>
        <v>0</v>
      </c>
      <c r="BY30" s="1">
        <f>[4]Sweden!BY$6</f>
        <v>0</v>
      </c>
      <c r="BZ30" s="1">
        <f>[4]Sweden!BZ$6</f>
        <v>0</v>
      </c>
      <c r="CA30" s="1">
        <f>[4]Sweden!CA$6</f>
        <v>0</v>
      </c>
      <c r="CB30" s="1">
        <f>[4]Sweden!CB$6</f>
        <v>0</v>
      </c>
      <c r="CC30" s="1">
        <f>[4]Sweden!CC$6</f>
        <v>0</v>
      </c>
      <c r="CD30" s="1">
        <f>[4]Sweden!CD$6</f>
        <v>0</v>
      </c>
      <c r="CE30" s="1">
        <f>[4]Sweden!CE$6</f>
        <v>0</v>
      </c>
      <c r="CF30" s="1">
        <f>[4]Sweden!CF$6</f>
        <v>0</v>
      </c>
      <c r="CG30" s="1">
        <f>[4]Sweden!CG$6</f>
        <v>0</v>
      </c>
      <c r="CH30" s="1">
        <f>[4]Sweden!CH$6</f>
        <v>0</v>
      </c>
      <c r="CI30" s="1">
        <f>[4]Sweden!CI$6</f>
        <v>0</v>
      </c>
      <c r="CJ30" s="1">
        <f>[4]Sweden!CJ$6</f>
        <v>0</v>
      </c>
      <c r="CK30" s="1">
        <f>[4]Sweden!CK$6</f>
        <v>0</v>
      </c>
      <c r="CL30" s="1">
        <f>[4]Sweden!CL$6</f>
        <v>0</v>
      </c>
      <c r="CM30" s="1">
        <f>[4]Sweden!CM$6</f>
        <v>0</v>
      </c>
      <c r="CN30" s="1">
        <f>[4]Sweden!CN$6</f>
        <v>0</v>
      </c>
      <c r="CO30" s="1">
        <f>[4]Sweden!CO$6</f>
        <v>0</v>
      </c>
      <c r="CP30" s="1">
        <f>[4]Sweden!CP$6</f>
        <v>0</v>
      </c>
      <c r="CQ30" s="1">
        <f>[4]Sweden!CQ$6</f>
        <v>0</v>
      </c>
      <c r="CR30" s="1">
        <f>[4]Sweden!CR$6</f>
        <v>0</v>
      </c>
      <c r="CS30" s="1">
        <f>[4]Sweden!CS$6</f>
        <v>0</v>
      </c>
      <c r="CT30" s="1">
        <f>[4]Sweden!CT$6</f>
        <v>0</v>
      </c>
      <c r="CU30" s="1">
        <f>[4]Sweden!CU$6</f>
        <v>0</v>
      </c>
      <c r="CV30" s="1">
        <f>[4]Sweden!CV$6</f>
        <v>0</v>
      </c>
      <c r="CW30" s="1">
        <f>[4]Sweden!CW$6</f>
        <v>0</v>
      </c>
      <c r="CX30" s="1">
        <f>[4]Sweden!CX$6</f>
        <v>0</v>
      </c>
      <c r="CY30" s="1">
        <f>[4]Sweden!CY$6</f>
        <v>0</v>
      </c>
      <c r="CZ30" s="1">
        <f>[4]Sweden!CZ$6</f>
        <v>0</v>
      </c>
      <c r="DA30" s="1">
        <f>[4]Sweden!DA$6</f>
        <v>0</v>
      </c>
      <c r="DB30" s="1">
        <f>[4]Sweden!DB$6</f>
        <v>0</v>
      </c>
      <c r="DC30" s="1">
        <f>[4]Sweden!DC$6</f>
        <v>0</v>
      </c>
      <c r="DD30" s="1">
        <f>[4]Sweden!DD$6</f>
        <v>0</v>
      </c>
      <c r="DE30" s="1">
        <f>[4]Sweden!DE$6</f>
        <v>0</v>
      </c>
      <c r="DF30" s="1">
        <f>[4]Sweden!DF$6</f>
        <v>0</v>
      </c>
      <c r="DG30" s="1">
        <f>[4]Sweden!DG$6</f>
        <v>0</v>
      </c>
      <c r="DH30" s="1">
        <f>[4]Sweden!DH$6</f>
        <v>0</v>
      </c>
      <c r="DI30" s="1">
        <f>[4]Sweden!DI$6</f>
        <v>0</v>
      </c>
      <c r="DJ30" s="1">
        <f>[4]Sweden!DJ$6</f>
        <v>0</v>
      </c>
      <c r="DK30" s="1">
        <f>[4]Sweden!DK$6</f>
        <v>0</v>
      </c>
      <c r="DL30" s="1">
        <f>[4]Sweden!DL$6</f>
        <v>0</v>
      </c>
      <c r="DM30" s="1">
        <f>[4]Sweden!DM$6</f>
        <v>0</v>
      </c>
      <c r="DN30" s="1">
        <f>[4]Sweden!DN$6</f>
        <v>0</v>
      </c>
      <c r="DO30" s="1">
        <f>[4]Sweden!DO$6</f>
        <v>0</v>
      </c>
      <c r="DP30" s="1">
        <f>[4]Sweden!DP$6</f>
        <v>0</v>
      </c>
      <c r="DQ30" s="1">
        <f>[4]Sweden!DQ$6</f>
        <v>0</v>
      </c>
      <c r="DR30" s="1">
        <f>[4]Sweden!DR$6</f>
        <v>0</v>
      </c>
      <c r="DS30" s="1">
        <f>[4]Sweden!DS$6</f>
        <v>0</v>
      </c>
      <c r="DT30" s="1">
        <f>[4]Sweden!DT$6</f>
        <v>0</v>
      </c>
      <c r="DU30" s="1">
        <f>[4]Sweden!DU$6</f>
        <v>0</v>
      </c>
      <c r="DV30" s="1">
        <f>[4]Sweden!DV$6</f>
        <v>0</v>
      </c>
      <c r="DW30" s="1">
        <f>[4]Sweden!DW$6</f>
        <v>0</v>
      </c>
      <c r="DX30" s="1">
        <f>[4]Sweden!DX$6</f>
        <v>0</v>
      </c>
      <c r="DY30" s="1">
        <f>[4]Sweden!DY$6</f>
        <v>0</v>
      </c>
      <c r="DZ30" s="1">
        <f>[4]Sweden!DZ$6</f>
        <v>0</v>
      </c>
      <c r="EA30" s="1">
        <f>[4]Sweden!EA$6</f>
        <v>0</v>
      </c>
      <c r="EB30" s="1">
        <f>[4]Sweden!EB$6</f>
        <v>0</v>
      </c>
      <c r="EC30" s="1">
        <f>[4]Sweden!EC$6</f>
        <v>0</v>
      </c>
      <c r="ED30" s="1">
        <f>[4]Sweden!ED$6</f>
        <v>0</v>
      </c>
      <c r="EE30" s="1">
        <f>[4]Sweden!EE$6</f>
        <v>0</v>
      </c>
      <c r="EF30" s="1">
        <f>[4]Sweden!EF$6</f>
        <v>0</v>
      </c>
      <c r="EG30" s="1">
        <f>[4]Sweden!EG$6</f>
        <v>0</v>
      </c>
      <c r="EH30" s="1">
        <f>[4]Sweden!EH$6</f>
        <v>0</v>
      </c>
      <c r="EI30" s="1">
        <f>[4]Sweden!EI$6</f>
        <v>0</v>
      </c>
      <c r="EJ30" s="1">
        <f>[4]Sweden!EJ$6</f>
        <v>0</v>
      </c>
      <c r="EK30" s="1">
        <f>[4]Sweden!EK$6</f>
        <v>0</v>
      </c>
      <c r="EL30" s="1">
        <f>[4]Sweden!EL$6</f>
        <v>0</v>
      </c>
      <c r="EM30" s="1">
        <f>[4]Sweden!EM$6</f>
        <v>0</v>
      </c>
      <c r="EN30" s="1">
        <f>[4]Sweden!EN$6</f>
        <v>0</v>
      </c>
      <c r="EO30" s="1">
        <f>[4]Sweden!EO$6</f>
        <v>0</v>
      </c>
      <c r="EP30" s="1">
        <f>[4]Sweden!EP$6</f>
        <v>0</v>
      </c>
      <c r="EQ30" s="1">
        <f>[4]Sweden!EQ$6</f>
        <v>0</v>
      </c>
      <c r="ER30" s="1">
        <f>[4]Sweden!ER$6</f>
        <v>0</v>
      </c>
      <c r="ES30" s="1">
        <f>[4]Sweden!ES$6</f>
        <v>0</v>
      </c>
      <c r="ET30" s="1">
        <f>[4]Sweden!ET$6</f>
        <v>0</v>
      </c>
      <c r="EU30" s="1">
        <f>[4]Sweden!EU$6</f>
        <v>0</v>
      </c>
      <c r="EV30" s="1">
        <f>[4]Sweden!EV$6</f>
        <v>0</v>
      </c>
      <c r="EW30" s="1">
        <f>[4]Sweden!EW$6</f>
        <v>0</v>
      </c>
      <c r="EX30" s="1">
        <f>[4]Sweden!EX$6</f>
        <v>0</v>
      </c>
      <c r="EY30" s="1">
        <f>[4]Sweden!EY$6</f>
        <v>0</v>
      </c>
      <c r="EZ30" s="1">
        <f>[4]Sweden!EZ$6</f>
        <v>0</v>
      </c>
      <c r="FA30" s="1">
        <f>[4]Sweden!FA$6</f>
        <v>0</v>
      </c>
      <c r="FB30" s="1">
        <f>[4]Sweden!FB$6</f>
        <v>0</v>
      </c>
      <c r="FC30" s="1">
        <f>[4]Sweden!FC$6</f>
        <v>0</v>
      </c>
      <c r="FD30" s="1">
        <f>[4]Sweden!FD$6</f>
        <v>0</v>
      </c>
      <c r="FE30" s="1">
        <f>[4]Sweden!FE$6</f>
        <v>0</v>
      </c>
      <c r="FF30" s="1">
        <f>[4]Sweden!FF$6</f>
        <v>0</v>
      </c>
      <c r="FG30" s="1">
        <f>[4]Sweden!FG$6</f>
        <v>0</v>
      </c>
      <c r="FH30" s="1">
        <f>[4]Sweden!FH$6</f>
        <v>0</v>
      </c>
      <c r="FI30" s="1">
        <f>[4]Sweden!FI$6</f>
        <v>0</v>
      </c>
      <c r="FJ30" s="1">
        <f>[4]Sweden!FJ$6</f>
        <v>0</v>
      </c>
      <c r="FK30" s="1">
        <f>[4]Sweden!FK$6</f>
        <v>0</v>
      </c>
      <c r="FL30" s="1">
        <f>[4]Sweden!FL$6</f>
        <v>0</v>
      </c>
      <c r="FM30" s="1">
        <f>[4]Sweden!FM$6</f>
        <v>0</v>
      </c>
      <c r="FN30" s="1">
        <f>[4]Sweden!FN$6</f>
        <v>0</v>
      </c>
      <c r="FO30" s="1">
        <f>[4]Sweden!FO$6</f>
        <v>0</v>
      </c>
      <c r="FP30" s="1">
        <f>[4]Sweden!FP$6</f>
        <v>0</v>
      </c>
      <c r="FQ30" s="1">
        <f>[4]Sweden!FQ$6</f>
        <v>0</v>
      </c>
      <c r="FR30" s="1">
        <f>[4]Sweden!FR$6</f>
        <v>0</v>
      </c>
      <c r="FS30" s="1">
        <f>[4]Sweden!FS$6</f>
        <v>0</v>
      </c>
      <c r="FT30" s="1">
        <f>[4]Sweden!FT$6</f>
        <v>0</v>
      </c>
      <c r="FU30" s="1">
        <f>[4]Sweden!FU$6</f>
        <v>0</v>
      </c>
      <c r="FV30" s="1">
        <f>[4]Sweden!FV$6</f>
        <v>0</v>
      </c>
      <c r="FW30" s="1">
        <f>[4]Sweden!FW$6</f>
        <v>0</v>
      </c>
      <c r="FX30" s="1">
        <f>[4]Sweden!FX$6</f>
        <v>0</v>
      </c>
      <c r="FY30" s="1">
        <f>[4]Sweden!FY$6</f>
        <v>0</v>
      </c>
      <c r="FZ30" s="1">
        <f>[4]Sweden!FZ$6</f>
        <v>0</v>
      </c>
      <c r="GA30" s="1">
        <f>[4]Sweden!GA$6</f>
        <v>0</v>
      </c>
      <c r="GB30" s="1">
        <f>[4]Sweden!GB$6</f>
        <v>0</v>
      </c>
      <c r="GC30" s="1">
        <f>[4]Sweden!GC$6</f>
        <v>0</v>
      </c>
      <c r="GD30" s="1">
        <f>[4]Sweden!GD$6</f>
        <v>0</v>
      </c>
      <c r="GE30" s="1">
        <f>[4]Sweden!GE$6</f>
        <v>0</v>
      </c>
      <c r="GF30" s="1">
        <f>[4]Sweden!GF$6</f>
        <v>0</v>
      </c>
      <c r="GG30" s="1">
        <f>[4]Sweden!GG$6</f>
        <v>0</v>
      </c>
      <c r="GH30" s="1">
        <f>[4]Sweden!GH$6</f>
        <v>0</v>
      </c>
      <c r="GI30" s="1">
        <f>[4]Sweden!GI$6</f>
        <v>0</v>
      </c>
      <c r="GJ30" s="1">
        <f>[4]Sweden!GJ$6</f>
        <v>0</v>
      </c>
      <c r="GK30" s="1">
        <f>[4]Sweden!GK$6</f>
        <v>0</v>
      </c>
      <c r="GL30" s="2">
        <f>SUM($B30:GK30)</f>
        <v>0.8</v>
      </c>
    </row>
    <row r="32" spans="1:194">
      <c r="A32" t="s">
        <v>40</v>
      </c>
      <c r="B32" s="1">
        <f>[4]Lithuania!B$6</f>
        <v>0</v>
      </c>
      <c r="C32" s="1">
        <f>[4]Lithuania!C$6</f>
        <v>0</v>
      </c>
      <c r="D32" s="1">
        <f>[4]Lithuania!D$6</f>
        <v>0</v>
      </c>
      <c r="E32" s="1">
        <f>[4]Lithuania!E$6</f>
        <v>0</v>
      </c>
      <c r="F32" s="1">
        <f>[4]Lithuania!F$6</f>
        <v>0</v>
      </c>
      <c r="G32" s="1">
        <f>[4]Lithuania!G$6</f>
        <v>0</v>
      </c>
      <c r="H32" s="1">
        <f>[4]Lithuania!H$6</f>
        <v>0</v>
      </c>
      <c r="I32" s="1">
        <f>[4]Lithuania!I$6</f>
        <v>0</v>
      </c>
      <c r="J32" s="1">
        <f>[4]Lithuania!J$6</f>
        <v>0</v>
      </c>
      <c r="K32" s="1">
        <f>[4]Lithuania!K$6</f>
        <v>0</v>
      </c>
      <c r="L32" s="1">
        <f>[4]Lithuania!L$6</f>
        <v>0</v>
      </c>
      <c r="M32" s="1">
        <f>[4]Lithuania!M$6</f>
        <v>0</v>
      </c>
      <c r="N32" s="1">
        <f>[4]Lithuania!N$6</f>
        <v>0</v>
      </c>
      <c r="O32" s="1">
        <f>[4]Lithuania!O$6</f>
        <v>0</v>
      </c>
      <c r="P32" s="1">
        <f>[4]Lithuania!P$6</f>
        <v>0</v>
      </c>
      <c r="Q32" s="1">
        <f>[4]Lithuania!Q$6</f>
        <v>0</v>
      </c>
      <c r="R32" s="1">
        <f>[4]Lithuania!R$6</f>
        <v>0</v>
      </c>
      <c r="S32" s="1">
        <f>[4]Lithuania!S$6</f>
        <v>0</v>
      </c>
      <c r="T32" s="1">
        <f>[4]Lithuania!T$6</f>
        <v>0</v>
      </c>
      <c r="U32" s="1">
        <f>[4]Lithuania!U$6</f>
        <v>0</v>
      </c>
      <c r="V32" s="1">
        <f>[4]Lithuania!V$6</f>
        <v>0</v>
      </c>
      <c r="W32" s="1">
        <f>[4]Lithuania!W$6</f>
        <v>0</v>
      </c>
      <c r="X32" s="1">
        <f>[4]Lithuania!X$6</f>
        <v>0</v>
      </c>
      <c r="Y32" s="1">
        <f>[4]Lithuania!Y$6</f>
        <v>0</v>
      </c>
      <c r="Z32" s="1">
        <f>[4]Lithuania!Z$6</f>
        <v>0</v>
      </c>
      <c r="AA32" s="1">
        <f>[4]Lithuania!AA$6</f>
        <v>0</v>
      </c>
      <c r="AB32" s="1">
        <f>[4]Lithuania!AB$6</f>
        <v>0</v>
      </c>
      <c r="AC32" s="1">
        <f>[4]Lithuania!AC$6</f>
        <v>0</v>
      </c>
      <c r="AD32" s="1">
        <f>[4]Lithuania!AD$6</f>
        <v>0</v>
      </c>
      <c r="AE32" s="1">
        <f>[4]Lithuania!AE$6</f>
        <v>0</v>
      </c>
      <c r="AF32" s="1">
        <f>[4]Lithuania!AF$6</f>
        <v>0</v>
      </c>
      <c r="AG32" s="1">
        <f>[4]Lithuania!AG$6</f>
        <v>0</v>
      </c>
      <c r="AH32" s="1">
        <f>[4]Lithuania!AH$6</f>
        <v>0</v>
      </c>
      <c r="AI32" s="1">
        <f>[4]Lithuania!AI$6</f>
        <v>0</v>
      </c>
      <c r="AJ32" s="1">
        <f>[4]Lithuania!AJ$6</f>
        <v>0</v>
      </c>
      <c r="AK32" s="1">
        <f>[4]Lithuania!AK$6</f>
        <v>0</v>
      </c>
      <c r="AL32" s="1">
        <f>[4]Lithuania!AL$6</f>
        <v>0</v>
      </c>
      <c r="AM32" s="1">
        <f>[4]Lithuania!AM$6</f>
        <v>0</v>
      </c>
      <c r="AN32" s="1">
        <f>[4]Lithuania!AN$6</f>
        <v>0</v>
      </c>
      <c r="AO32" s="1">
        <f>[4]Lithuania!AO$6</f>
        <v>0</v>
      </c>
      <c r="AP32" s="1">
        <f>[4]Lithuania!AP$6</f>
        <v>0</v>
      </c>
      <c r="AQ32" s="1">
        <f>[4]Lithuania!AQ$6</f>
        <v>0</v>
      </c>
      <c r="AR32" s="1">
        <f>[4]Lithuania!AR$6</f>
        <v>0</v>
      </c>
      <c r="AS32" s="1">
        <f>[4]Lithuania!AS$6</f>
        <v>0</v>
      </c>
      <c r="AT32" s="1">
        <f>[4]Lithuania!AT$6</f>
        <v>0</v>
      </c>
      <c r="AU32" s="1">
        <f>[4]Lithuania!AU$6</f>
        <v>0</v>
      </c>
      <c r="AV32" s="1">
        <f>[4]Lithuania!AV$6</f>
        <v>0</v>
      </c>
      <c r="AW32" s="1">
        <f>[4]Lithuania!AW$6</f>
        <v>0</v>
      </c>
      <c r="AX32" s="1">
        <f>[4]Lithuania!AX$6</f>
        <v>0</v>
      </c>
      <c r="AY32" s="1">
        <f>[4]Lithuania!AY$6</f>
        <v>0</v>
      </c>
      <c r="AZ32" s="1">
        <f>[4]Lithuania!AZ$6</f>
        <v>0</v>
      </c>
      <c r="BA32" s="1">
        <f>[4]Lithuania!BA$6</f>
        <v>0</v>
      </c>
      <c r="BB32" s="1">
        <f>[4]Lithuania!BB$6</f>
        <v>0</v>
      </c>
      <c r="BC32" s="1">
        <f>[4]Lithuania!BC$6</f>
        <v>0</v>
      </c>
      <c r="BD32" s="1">
        <f>[4]Lithuania!BD$6</f>
        <v>0</v>
      </c>
      <c r="BE32" s="1">
        <f>[4]Lithuania!BE$6</f>
        <v>0</v>
      </c>
      <c r="BF32" s="1">
        <f>[4]Lithuania!BF$6</f>
        <v>0</v>
      </c>
      <c r="BG32" s="1">
        <f>[4]Lithuania!BG$6</f>
        <v>0</v>
      </c>
      <c r="BH32" s="1">
        <f>[4]Lithuania!BH$6</f>
        <v>0</v>
      </c>
      <c r="BI32" s="1">
        <f>[4]Lithuania!BI$6</f>
        <v>0</v>
      </c>
      <c r="BJ32" s="1">
        <f>[4]Lithuania!BJ$6</f>
        <v>0</v>
      </c>
      <c r="BK32" s="1">
        <f>[4]Lithuania!BK$6</f>
        <v>0</v>
      </c>
      <c r="BL32" s="1">
        <f>[4]Lithuania!BL$6</f>
        <v>0</v>
      </c>
      <c r="BM32" s="1">
        <f>[4]Lithuania!BM$6</f>
        <v>0</v>
      </c>
      <c r="BN32" s="1">
        <f>[4]Lithuania!BN$6</f>
        <v>0</v>
      </c>
      <c r="BO32" s="1">
        <f>[4]Lithuania!BO$6</f>
        <v>0</v>
      </c>
      <c r="BP32" s="1">
        <f>[4]Lithuania!BP$6</f>
        <v>0</v>
      </c>
      <c r="BQ32" s="1">
        <f>[4]Lithuania!BQ$6</f>
        <v>0</v>
      </c>
      <c r="BR32" s="1">
        <f>[4]Lithuania!BR$6</f>
        <v>0</v>
      </c>
      <c r="BS32" s="1">
        <f>[4]Lithuania!BS$6</f>
        <v>0</v>
      </c>
      <c r="BT32" s="1">
        <f>[4]Lithuania!BT$6</f>
        <v>0</v>
      </c>
      <c r="BU32" s="1">
        <f>[4]Lithuania!BU$6</f>
        <v>0</v>
      </c>
      <c r="BV32" s="1">
        <f>[4]Lithuania!BV$6</f>
        <v>0</v>
      </c>
      <c r="BW32" s="1">
        <f>[4]Lithuania!BW$6</f>
        <v>0</v>
      </c>
      <c r="BX32" s="1">
        <f>[4]Lithuania!BX$6</f>
        <v>0</v>
      </c>
      <c r="BY32" s="1">
        <f>[4]Lithuania!BY$6</f>
        <v>0</v>
      </c>
      <c r="BZ32" s="1">
        <f>[4]Lithuania!BZ$6</f>
        <v>0</v>
      </c>
      <c r="CA32" s="1">
        <f>[4]Lithuania!CA$6</f>
        <v>0</v>
      </c>
      <c r="CB32" s="1">
        <f>[4]Lithuania!CB$6</f>
        <v>0</v>
      </c>
      <c r="CC32" s="1">
        <f>[4]Lithuania!CC$6</f>
        <v>0</v>
      </c>
      <c r="CD32" s="1">
        <f>[4]Lithuania!CD$6</f>
        <v>0</v>
      </c>
      <c r="CE32" s="1">
        <f>[4]Lithuania!CE$6</f>
        <v>0</v>
      </c>
      <c r="CF32" s="1">
        <f>[4]Lithuania!CF$6</f>
        <v>0</v>
      </c>
      <c r="CG32" s="1">
        <f>[4]Lithuania!CG$6</f>
        <v>0</v>
      </c>
      <c r="CH32" s="1">
        <f>[4]Lithuania!CH$6</f>
        <v>12.100000000000001</v>
      </c>
      <c r="CI32" s="1">
        <f>[4]Lithuania!CI$6</f>
        <v>0</v>
      </c>
      <c r="CJ32" s="1">
        <f>[4]Lithuania!CJ$6</f>
        <v>0</v>
      </c>
      <c r="CK32" s="1">
        <f>[4]Lithuania!CK$6</f>
        <v>0</v>
      </c>
      <c r="CL32" s="1">
        <f>[4]Lithuania!CL$6</f>
        <v>0</v>
      </c>
      <c r="CM32" s="1">
        <f>[4]Lithuania!CM$6</f>
        <v>0</v>
      </c>
      <c r="CN32" s="1">
        <f>[4]Lithuania!CN$6</f>
        <v>0</v>
      </c>
      <c r="CO32" s="1">
        <f>[4]Lithuania!CO$6</f>
        <v>0</v>
      </c>
      <c r="CP32" s="1">
        <f>[4]Lithuania!CP$6</f>
        <v>0</v>
      </c>
      <c r="CQ32" s="1">
        <f>[4]Lithuania!CQ$6</f>
        <v>0</v>
      </c>
      <c r="CR32" s="1">
        <f>[4]Lithuania!CR$6</f>
        <v>36.700000000000003</v>
      </c>
      <c r="CS32" s="1">
        <f>[4]Lithuania!CS$6</f>
        <v>0</v>
      </c>
      <c r="CT32" s="1">
        <f>[4]Lithuania!CT$6</f>
        <v>0</v>
      </c>
      <c r="CU32" s="1">
        <f>[4]Lithuania!CU$6</f>
        <v>0</v>
      </c>
      <c r="CV32" s="1">
        <f>[4]Lithuania!CV$6</f>
        <v>0</v>
      </c>
      <c r="CW32" s="1">
        <f>[4]Lithuania!CW$6</f>
        <v>0</v>
      </c>
      <c r="CX32" s="1">
        <f>[4]Lithuania!CX$6</f>
        <v>0</v>
      </c>
      <c r="CY32" s="1">
        <f>[4]Lithuania!CY$6</f>
        <v>0</v>
      </c>
      <c r="CZ32" s="1">
        <f>[4]Lithuania!CZ$6</f>
        <v>0</v>
      </c>
      <c r="DA32" s="1">
        <f>[4]Lithuania!DA$6</f>
        <v>0</v>
      </c>
      <c r="DB32" s="1">
        <f>[4]Lithuania!DB$6</f>
        <v>0</v>
      </c>
      <c r="DC32" s="1">
        <f>[4]Lithuania!DC$6</f>
        <v>0</v>
      </c>
      <c r="DD32" s="1">
        <f>[4]Lithuania!DD$6</f>
        <v>0</v>
      </c>
      <c r="DE32" s="1">
        <f>[4]Lithuania!DE$6</f>
        <v>0</v>
      </c>
      <c r="DF32" s="1">
        <f>[4]Lithuania!DF$6</f>
        <v>0</v>
      </c>
      <c r="DG32" s="1">
        <f>[4]Lithuania!DG$6</f>
        <v>0</v>
      </c>
      <c r="DH32" s="1">
        <f>[4]Lithuania!DH$6</f>
        <v>0</v>
      </c>
      <c r="DI32" s="1">
        <f>[4]Lithuania!DI$6</f>
        <v>0</v>
      </c>
      <c r="DJ32" s="1">
        <f>[4]Lithuania!DJ$6</f>
        <v>0</v>
      </c>
      <c r="DK32" s="1">
        <f>[4]Lithuania!DK$6</f>
        <v>0.1</v>
      </c>
      <c r="DL32" s="1">
        <f>[4]Lithuania!DL$6</f>
        <v>0</v>
      </c>
      <c r="DM32" s="1">
        <f>[4]Lithuania!DM$6</f>
        <v>0.1</v>
      </c>
      <c r="DN32" s="1">
        <f>[4]Lithuania!DN$6</f>
        <v>0.1</v>
      </c>
      <c r="DO32" s="1">
        <f>[4]Lithuania!DO$6</f>
        <v>0</v>
      </c>
      <c r="DP32" s="1">
        <f>[4]Lithuania!DP$6</f>
        <v>0.1</v>
      </c>
      <c r="DQ32" s="1">
        <f>[4]Lithuania!DQ$6</f>
        <v>0.1</v>
      </c>
      <c r="DR32" s="1">
        <f>[4]Lithuania!DR$6</f>
        <v>0.11899999999999999</v>
      </c>
      <c r="DS32" s="1">
        <f>[4]Lithuania!DS$6</f>
        <v>0.11599999999999999</v>
      </c>
      <c r="DT32" s="1">
        <f>[4]Lithuania!DT$6</f>
        <v>0</v>
      </c>
      <c r="DU32" s="1">
        <f>[4]Lithuania!DU$6</f>
        <v>7.9000000000000015E-2</v>
      </c>
      <c r="DV32" s="1">
        <f>[4]Lithuania!DV$6</f>
        <v>0.10800000000000001</v>
      </c>
      <c r="DW32" s="1">
        <f>[4]Lithuania!DW$6</f>
        <v>0</v>
      </c>
      <c r="DX32" s="1">
        <f>[4]Lithuania!DX$6</f>
        <v>0</v>
      </c>
      <c r="DY32" s="1">
        <f>[4]Lithuania!DY$6</f>
        <v>0.12</v>
      </c>
      <c r="DZ32" s="1">
        <f>[4]Lithuania!DZ$6</f>
        <v>5.4</v>
      </c>
      <c r="EA32" s="1">
        <f>[4]Lithuania!EA$6</f>
        <v>5.4</v>
      </c>
      <c r="EB32" s="1">
        <f>[4]Lithuania!EB$6</f>
        <v>24</v>
      </c>
      <c r="EC32" s="1">
        <f>[4]Lithuania!EC$6</f>
        <v>39.542000000000002</v>
      </c>
      <c r="ED32" s="1">
        <f>[4]Lithuania!ED$6</f>
        <v>0</v>
      </c>
      <c r="EE32" s="1">
        <f>[4]Lithuania!EE$6</f>
        <v>0</v>
      </c>
      <c r="EF32" s="1">
        <f>[4]Lithuania!EF$6</f>
        <v>0</v>
      </c>
      <c r="EG32" s="1">
        <f>[4]Lithuania!EG$6</f>
        <v>0</v>
      </c>
      <c r="EH32" s="1">
        <f>[4]Lithuania!EH$6</f>
        <v>0</v>
      </c>
      <c r="EI32" s="1">
        <f>[4]Lithuania!EI$6</f>
        <v>0</v>
      </c>
      <c r="EJ32" s="1">
        <f>[4]Lithuania!EJ$6</f>
        <v>0</v>
      </c>
      <c r="EK32" s="1">
        <f>[4]Lithuania!EK$6</f>
        <v>0</v>
      </c>
      <c r="EL32" s="1">
        <f>[4]Lithuania!EL$6</f>
        <v>0</v>
      </c>
      <c r="EM32" s="1">
        <f>[4]Lithuania!EM$6</f>
        <v>0</v>
      </c>
      <c r="EN32" s="1">
        <f>[4]Lithuania!EN$6</f>
        <v>0</v>
      </c>
      <c r="EO32" s="1">
        <f>[4]Lithuania!EO$6</f>
        <v>0</v>
      </c>
      <c r="EP32" s="1">
        <f>[4]Lithuania!EP$6</f>
        <v>0</v>
      </c>
      <c r="EQ32" s="1">
        <f>[4]Lithuania!EQ$6</f>
        <v>0</v>
      </c>
      <c r="ER32" s="1">
        <f>[4]Lithuania!ER$6</f>
        <v>0</v>
      </c>
      <c r="ES32" s="1">
        <f>[4]Lithuania!ES$6</f>
        <v>0</v>
      </c>
      <c r="ET32" s="1">
        <f>[4]Lithuania!ET$6</f>
        <v>0</v>
      </c>
      <c r="EU32" s="1">
        <f>[4]Lithuania!EU$6</f>
        <v>0</v>
      </c>
      <c r="EV32" s="1">
        <f>[4]Lithuania!EV$6</f>
        <v>0</v>
      </c>
      <c r="EW32" s="1">
        <f>[4]Lithuania!EW$6</f>
        <v>0</v>
      </c>
      <c r="EX32" s="1">
        <f>[4]Lithuania!EX$6</f>
        <v>0</v>
      </c>
      <c r="EY32" s="1">
        <f>[4]Lithuania!EY$6</f>
        <v>0</v>
      </c>
      <c r="EZ32" s="1">
        <f>[4]Lithuania!EZ$6</f>
        <v>0</v>
      </c>
      <c r="FA32" s="1">
        <f>[4]Lithuania!FA$6</f>
        <v>0</v>
      </c>
      <c r="FB32" s="1">
        <f>[4]Lithuania!FB$6</f>
        <v>0</v>
      </c>
      <c r="FC32" s="1">
        <f>[4]Lithuania!FC$6</f>
        <v>0</v>
      </c>
      <c r="FD32" s="1">
        <f>[4]Lithuania!FD$6</f>
        <v>0</v>
      </c>
      <c r="FE32" s="1">
        <f>[4]Lithuania!FE$6</f>
        <v>0</v>
      </c>
      <c r="FF32" s="1">
        <f>[4]Lithuania!FF$6</f>
        <v>0</v>
      </c>
      <c r="FG32" s="1">
        <f>[4]Lithuania!FG$6</f>
        <v>0</v>
      </c>
      <c r="FH32" s="1">
        <f>[4]Lithuania!FH$6</f>
        <v>0</v>
      </c>
      <c r="FI32" s="1">
        <f>[4]Lithuania!FI$6</f>
        <v>0</v>
      </c>
      <c r="FJ32" s="1">
        <f>[4]Lithuania!FJ$6</f>
        <v>0</v>
      </c>
      <c r="FK32" s="1">
        <f>[4]Lithuania!FK$6</f>
        <v>0</v>
      </c>
      <c r="FL32" s="1">
        <f>[4]Lithuania!FL$6</f>
        <v>0</v>
      </c>
      <c r="FM32" s="1">
        <f>[4]Lithuania!FM$6</f>
        <v>0</v>
      </c>
      <c r="FN32" s="1">
        <f>[4]Lithuania!FN$6</f>
        <v>0</v>
      </c>
      <c r="FO32" s="1">
        <f>[4]Lithuania!FO$6</f>
        <v>0</v>
      </c>
      <c r="FP32" s="1">
        <f>[4]Lithuania!FP$6</f>
        <v>0</v>
      </c>
      <c r="FQ32" s="1">
        <f>[4]Lithuania!FQ$6</f>
        <v>0</v>
      </c>
      <c r="FR32" s="1">
        <f>[4]Lithuania!FR$6</f>
        <v>0</v>
      </c>
      <c r="FS32" s="1">
        <f>[4]Lithuania!FS$6</f>
        <v>0</v>
      </c>
      <c r="FT32" s="1">
        <f>[4]Lithuania!FT$6</f>
        <v>0</v>
      </c>
      <c r="FU32" s="1">
        <f>[4]Lithuania!FU$6</f>
        <v>0</v>
      </c>
      <c r="FV32" s="1">
        <f>[4]Lithuania!FV$6</f>
        <v>0</v>
      </c>
      <c r="FW32" s="1">
        <f>[4]Lithuania!FW$6</f>
        <v>0</v>
      </c>
      <c r="FX32" s="1">
        <f>[4]Lithuania!FX$6</f>
        <v>0</v>
      </c>
      <c r="FY32" s="1">
        <f>[4]Lithuania!FY$6</f>
        <v>0</v>
      </c>
      <c r="FZ32" s="1">
        <f>[4]Lithuania!FZ$6</f>
        <v>0</v>
      </c>
      <c r="GA32" s="1">
        <f>[4]Lithuania!GA$6</f>
        <v>0</v>
      </c>
      <c r="GB32" s="1">
        <f>[4]Lithuania!GB$6</f>
        <v>0</v>
      </c>
      <c r="GC32" s="1">
        <f>[4]Lithuania!GC$6</f>
        <v>0</v>
      </c>
      <c r="GD32" s="1">
        <f>[4]Lithuania!GD$6</f>
        <v>0</v>
      </c>
      <c r="GE32" s="1">
        <f>[4]Lithuania!GE$6</f>
        <v>0</v>
      </c>
      <c r="GF32" s="1">
        <f>[4]Lithuania!GF$6</f>
        <v>0</v>
      </c>
      <c r="GG32" s="1">
        <f>[4]Lithuania!GG$6</f>
        <v>0</v>
      </c>
      <c r="GH32" s="1">
        <f>[4]Lithuania!GH$6</f>
        <v>0</v>
      </c>
      <c r="GI32" s="1">
        <f>[4]Lithuania!GI$6</f>
        <v>0</v>
      </c>
      <c r="GJ32" s="1">
        <f>[4]Lithuania!GJ$6</f>
        <v>0</v>
      </c>
      <c r="GK32" s="1">
        <f>[4]Lithuania!GK$6</f>
        <v>0</v>
      </c>
      <c r="GL32" s="2">
        <f>SUM($B32:GK32)</f>
        <v>124.184</v>
      </c>
    </row>
    <row r="33" spans="1:194">
      <c r="A33" t="s">
        <v>42</v>
      </c>
      <c r="B33" s="1">
        <f>[4]Slovakia!B$6</f>
        <v>172.60000000000002</v>
      </c>
      <c r="C33" s="1">
        <f>[4]Slovakia!C$6</f>
        <v>237.20000000000002</v>
      </c>
      <c r="D33" s="1">
        <f>[4]Slovakia!D$6</f>
        <v>253.5</v>
      </c>
      <c r="E33" s="1">
        <f>[4]Slovakia!E$6</f>
        <v>435.40000000000003</v>
      </c>
      <c r="F33" s="1">
        <f>[4]Slovakia!F$6</f>
        <v>409.20000000000005</v>
      </c>
      <c r="G33" s="1">
        <f>[4]Slovakia!G$6</f>
        <v>355.5</v>
      </c>
      <c r="H33" s="1">
        <f>[4]Slovakia!H$6</f>
        <v>5076.5</v>
      </c>
      <c r="I33" s="1">
        <f>[4]Slovakia!I$6</f>
        <v>4716.3</v>
      </c>
      <c r="J33" s="1">
        <f>[4]Slovakia!J$6</f>
        <v>2493.9</v>
      </c>
      <c r="K33" s="1">
        <f>[4]Slovakia!K$6</f>
        <v>2420.4</v>
      </c>
      <c r="L33" s="1">
        <f>[4]Slovakia!L$6</f>
        <v>3046.4</v>
      </c>
      <c r="M33" s="1">
        <f>[4]Slovakia!M$6</f>
        <v>443.5</v>
      </c>
      <c r="N33" s="1">
        <f>[4]Slovakia!N$6</f>
        <v>1047.9000000000001</v>
      </c>
      <c r="O33" s="1">
        <f>[4]Slovakia!O$6</f>
        <v>1101</v>
      </c>
      <c r="P33" s="1">
        <f>[4]Slovakia!P$6</f>
        <v>4073.1000000000004</v>
      </c>
      <c r="Q33" s="1">
        <f>[4]Slovakia!Q$6</f>
        <v>251.70000000000002</v>
      </c>
      <c r="R33" s="1">
        <f>[4]Slovakia!R$6</f>
        <v>94.5</v>
      </c>
      <c r="S33" s="1">
        <f>[4]Slovakia!S$6</f>
        <v>130.9</v>
      </c>
      <c r="T33" s="1">
        <f>[4]Slovakia!T$6</f>
        <v>3003.8</v>
      </c>
      <c r="U33" s="1">
        <f>[4]Slovakia!U$6</f>
        <v>3550.1000000000004</v>
      </c>
      <c r="V33" s="1">
        <f>[4]Slovakia!V$6</f>
        <v>301.40000000000003</v>
      </c>
      <c r="W33" s="1">
        <f>[4]Slovakia!W$6</f>
        <v>1968.9</v>
      </c>
      <c r="X33" s="1">
        <f>[4]Slovakia!X$6</f>
        <v>1823.6000000000001</v>
      </c>
      <c r="Y33" s="1">
        <f>[4]Slovakia!Y$6</f>
        <v>2857</v>
      </c>
      <c r="Z33" s="1">
        <f>[4]Slovakia!Z$6</f>
        <v>602.5</v>
      </c>
      <c r="AA33" s="1">
        <f>[4]Slovakia!AA$6</f>
        <v>975.80000000000007</v>
      </c>
      <c r="AB33" s="1">
        <f>[4]Slovakia!AB$6</f>
        <v>1452.7</v>
      </c>
      <c r="AC33" s="1">
        <f>[4]Slovakia!AC$6</f>
        <v>2421</v>
      </c>
      <c r="AD33" s="1">
        <f>[4]Slovakia!AD$6</f>
        <v>1147.6000000000001</v>
      </c>
      <c r="AE33" s="1">
        <f>[4]Slovakia!AE$6</f>
        <v>489</v>
      </c>
      <c r="AF33" s="1">
        <f>[4]Slovakia!AF$6</f>
        <v>37.300000000000004</v>
      </c>
      <c r="AG33" s="1">
        <f>[4]Slovakia!AG$6</f>
        <v>1676.9</v>
      </c>
      <c r="AH33" s="1">
        <f>[4]Slovakia!AH$6</f>
        <v>2846.9</v>
      </c>
      <c r="AI33" s="1">
        <f>[4]Slovakia!AI$6</f>
        <v>1941.4</v>
      </c>
      <c r="AJ33" s="1">
        <f>[4]Slovakia!AJ$6</f>
        <v>2692.9</v>
      </c>
      <c r="AK33" s="1">
        <f>[4]Slovakia!AK$6</f>
        <v>2967.2000000000003</v>
      </c>
      <c r="AL33" s="1">
        <f>[4]Slovakia!AL$6</f>
        <v>719.7</v>
      </c>
      <c r="AM33" s="1">
        <f>[4]Slovakia!AM$6</f>
        <v>3156.3</v>
      </c>
      <c r="AN33" s="1">
        <f>[4]Slovakia!AN$6</f>
        <v>3008.2000000000003</v>
      </c>
      <c r="AO33" s="1">
        <f>[4]Slovakia!AO$6</f>
        <v>1476.9</v>
      </c>
      <c r="AP33" s="1">
        <f>[4]Slovakia!AP$6</f>
        <v>66.600000000000009</v>
      </c>
      <c r="AQ33" s="1">
        <f>[4]Slovakia!AQ$6</f>
        <v>113</v>
      </c>
      <c r="AR33" s="1">
        <f>[4]Slovakia!AR$6</f>
        <v>3512.6000000000004</v>
      </c>
      <c r="AS33" s="1">
        <f>[4]Slovakia!AS$6</f>
        <v>533</v>
      </c>
      <c r="AT33" s="1">
        <f>[4]Slovakia!AT$6</f>
        <v>3609.4</v>
      </c>
      <c r="AU33" s="1">
        <f>[4]Slovakia!AU$6</f>
        <v>6038.3</v>
      </c>
      <c r="AV33" s="1">
        <f>[4]Slovakia!AV$6</f>
        <v>4402.4000000000005</v>
      </c>
      <c r="AW33" s="1">
        <f>[4]Slovakia!AW$6</f>
        <v>422.5</v>
      </c>
      <c r="AX33" s="1">
        <f>[4]Slovakia!AX$6</f>
        <v>845.5</v>
      </c>
      <c r="AY33" s="1">
        <f>[4]Slovakia!AY$6</f>
        <v>375.6</v>
      </c>
      <c r="AZ33" s="1">
        <f>[4]Slovakia!AZ$6</f>
        <v>96.800000000000011</v>
      </c>
      <c r="BA33" s="1">
        <f>[4]Slovakia!BA$6</f>
        <v>428.8</v>
      </c>
      <c r="BB33" s="1">
        <f>[4]Slovakia!BB$6</f>
        <v>18</v>
      </c>
      <c r="BC33" s="1">
        <f>[4]Slovakia!BC$6</f>
        <v>286</v>
      </c>
      <c r="BD33" s="1">
        <f>[4]Slovakia!BD$6</f>
        <v>303.60000000000002</v>
      </c>
      <c r="BE33" s="1">
        <f>[4]Slovakia!BE$6</f>
        <v>229.9</v>
      </c>
      <c r="BF33" s="1">
        <f>[4]Slovakia!BF$6</f>
        <v>233.5</v>
      </c>
      <c r="BG33" s="1">
        <f>[4]Slovakia!BG$6</f>
        <v>211.60000000000002</v>
      </c>
      <c r="BH33" s="1">
        <f>[4]Slovakia!BH$6</f>
        <v>305.7</v>
      </c>
      <c r="BI33" s="1">
        <f>[4]Slovakia!BI$6</f>
        <v>262.8</v>
      </c>
      <c r="BJ33" s="1">
        <f>[4]Slovakia!BJ$6</f>
        <v>155.5</v>
      </c>
      <c r="BK33" s="1">
        <f>[4]Slovakia!BK$6</f>
        <v>96</v>
      </c>
      <c r="BL33" s="1">
        <f>[4]Slovakia!BL$6</f>
        <v>72</v>
      </c>
      <c r="BM33" s="1">
        <f>[4]Slovakia!BM$6</f>
        <v>74.900000000000006</v>
      </c>
      <c r="BN33" s="1">
        <f>[4]Slovakia!BN$6</f>
        <v>24</v>
      </c>
      <c r="BO33" s="1">
        <f>[4]Slovakia!BO$6</f>
        <v>26.200000000000003</v>
      </c>
      <c r="BP33" s="1">
        <f>[4]Slovakia!BP$6</f>
        <v>72</v>
      </c>
      <c r="BQ33" s="1">
        <f>[4]Slovakia!BQ$6</f>
        <v>218</v>
      </c>
      <c r="BR33" s="1">
        <f>[4]Slovakia!BR$6</f>
        <v>470.3</v>
      </c>
      <c r="BS33" s="1">
        <f>[4]Slovakia!BS$6</f>
        <v>610.30000000000007</v>
      </c>
      <c r="BT33" s="1">
        <f>[4]Slovakia!BT$6</f>
        <v>409.3</v>
      </c>
      <c r="BU33" s="1">
        <f>[4]Slovakia!BU$6</f>
        <v>466.70000000000005</v>
      </c>
      <c r="BV33" s="1">
        <f>[4]Slovakia!BV$6</f>
        <v>169.20000000000002</v>
      </c>
      <c r="BW33" s="1">
        <f>[4]Slovakia!BW$6</f>
        <v>406.1</v>
      </c>
      <c r="BX33" s="1">
        <f>[4]Slovakia!BX$6</f>
        <v>316.8</v>
      </c>
      <c r="BY33" s="1">
        <f>[4]Slovakia!BY$6</f>
        <v>156</v>
      </c>
      <c r="BZ33" s="1">
        <f>[4]Slovakia!BZ$6</f>
        <v>72.100000000000009</v>
      </c>
      <c r="CA33" s="1">
        <f>[4]Slovakia!CA$6</f>
        <v>45.1</v>
      </c>
      <c r="CB33" s="1">
        <f>[4]Slovakia!CB$6</f>
        <v>110.4</v>
      </c>
      <c r="CC33" s="1">
        <f>[4]Slovakia!CC$6</f>
        <v>192.3</v>
      </c>
      <c r="CD33" s="1">
        <f>[4]Slovakia!CD$6</f>
        <v>329.1</v>
      </c>
      <c r="CE33" s="1">
        <f>[4]Slovakia!CE$6</f>
        <v>371.6</v>
      </c>
      <c r="CF33" s="1">
        <f>[4]Slovakia!CF$6</f>
        <v>510.20000000000005</v>
      </c>
      <c r="CG33" s="1">
        <f>[4]Slovakia!CG$6</f>
        <v>347.20000000000005</v>
      </c>
      <c r="CH33" s="1">
        <f>[4]Slovakia!CH$6</f>
        <v>549.4</v>
      </c>
      <c r="CI33" s="1">
        <f>[4]Slovakia!CI$6</f>
        <v>328.3</v>
      </c>
      <c r="CJ33" s="1">
        <f>[4]Slovakia!CJ$6</f>
        <v>285.10000000000002</v>
      </c>
      <c r="CK33" s="1">
        <f>[4]Slovakia!CK$6</f>
        <v>155.9</v>
      </c>
      <c r="CL33" s="1">
        <f>[4]Slovakia!CL$6</f>
        <v>120</v>
      </c>
      <c r="CM33" s="1">
        <f>[4]Slovakia!CM$6</f>
        <v>24</v>
      </c>
      <c r="CN33" s="1">
        <f>[4]Slovakia!CN$6</f>
        <v>21.6</v>
      </c>
      <c r="CO33" s="1">
        <f>[4]Slovakia!CO$6</f>
        <v>194.20000000000002</v>
      </c>
      <c r="CP33" s="1">
        <f>[4]Slovakia!CP$6</f>
        <v>251.5</v>
      </c>
      <c r="CQ33" s="1">
        <f>[4]Slovakia!CQ$6</f>
        <v>336</v>
      </c>
      <c r="CR33" s="1">
        <f>[4]Slovakia!CR$6</f>
        <v>392.90000000000003</v>
      </c>
      <c r="CS33" s="1">
        <f>[4]Slovakia!CS$6</f>
        <v>550.4</v>
      </c>
      <c r="CT33" s="1">
        <f>[4]Slovakia!CT$6</f>
        <v>334.3</v>
      </c>
      <c r="CU33" s="1">
        <f>[4]Slovakia!CU$6</f>
        <v>430.8</v>
      </c>
      <c r="CV33" s="1">
        <f>[4]Slovakia!CV$6</f>
        <v>308.40000000000003</v>
      </c>
      <c r="CW33" s="1">
        <f>[4]Slovakia!CW$6</f>
        <v>142.4</v>
      </c>
      <c r="CX33" s="1">
        <f>[4]Slovakia!CX$6</f>
        <v>0</v>
      </c>
      <c r="CY33" s="1">
        <f>[4]Slovakia!CY$6</f>
        <v>1.5</v>
      </c>
      <c r="CZ33" s="1">
        <f>[4]Slovakia!CZ$6</f>
        <v>43.2</v>
      </c>
      <c r="DA33" s="1">
        <f>[4]Slovakia!DA$6</f>
        <v>132.4</v>
      </c>
      <c r="DB33" s="1">
        <f>[4]Slovakia!DB$6</f>
        <v>96.100000000000009</v>
      </c>
      <c r="DC33" s="1">
        <f>[4]Slovakia!DC$6</f>
        <v>424.6</v>
      </c>
      <c r="DD33" s="1">
        <f>[4]Slovakia!DD$6</f>
        <v>355.3</v>
      </c>
      <c r="DE33" s="1">
        <f>[4]Slovakia!DE$6</f>
        <v>1180.2</v>
      </c>
      <c r="DF33" s="1">
        <f>[4]Slovakia!DF$6</f>
        <v>694.90000000000009</v>
      </c>
      <c r="DG33" s="1">
        <f>[4]Slovakia!DG$6</f>
        <v>1686.2</v>
      </c>
      <c r="DH33" s="1">
        <f>[4]Slovakia!DH$6</f>
        <v>1827.9</v>
      </c>
      <c r="DI33" s="1">
        <f>[4]Slovakia!DI$6</f>
        <v>514.80000000000007</v>
      </c>
      <c r="DJ33" s="1">
        <f>[4]Slovakia!DJ$6</f>
        <v>121.80000000000001</v>
      </c>
      <c r="DK33" s="1">
        <f>[4]Slovakia!DK$6</f>
        <v>134.6</v>
      </c>
      <c r="DL33" s="1">
        <f>[4]Slovakia!DL$6</f>
        <v>55.5</v>
      </c>
      <c r="DM33" s="1">
        <f>[4]Slovakia!DM$6</f>
        <v>85.4</v>
      </c>
      <c r="DN33" s="1">
        <f>[4]Slovakia!DN$6</f>
        <v>1013.7</v>
      </c>
      <c r="DO33" s="1">
        <f>[4]Slovakia!DO$6</f>
        <v>365.1</v>
      </c>
      <c r="DP33" s="1">
        <f>[4]Slovakia!DP$6</f>
        <v>371.8</v>
      </c>
      <c r="DQ33" s="1">
        <f>[4]Slovakia!DQ$6</f>
        <v>225</v>
      </c>
      <c r="DR33" s="1">
        <f>[4]Slovakia!DR$6</f>
        <v>297.60000000000002</v>
      </c>
      <c r="DS33" s="1">
        <f>[4]Slovakia!DS$6</f>
        <v>22.814</v>
      </c>
      <c r="DT33" s="1">
        <f>[4]Slovakia!DT$6</f>
        <v>54.001000000000005</v>
      </c>
      <c r="DU33" s="1">
        <f>[4]Slovakia!DU$6</f>
        <v>0</v>
      </c>
      <c r="DV33" s="1">
        <f>[4]Slovakia!DV$6</f>
        <v>20.170000000000002</v>
      </c>
      <c r="DW33" s="1">
        <f>[4]Slovakia!DW$6</f>
        <v>26.160000000000004</v>
      </c>
      <c r="DX33" s="1">
        <f>[4]Slovakia!DX$6</f>
        <v>21.25</v>
      </c>
      <c r="DY33" s="1">
        <f>[4]Slovakia!DY$6</f>
        <v>56.960000000000008</v>
      </c>
      <c r="DZ33" s="1">
        <f>[4]Slovakia!DZ$6</f>
        <v>9.386000000000001</v>
      </c>
      <c r="EA33" s="1">
        <f>[4]Slovakia!EA$6</f>
        <v>357.13700000000006</v>
      </c>
      <c r="EB33" s="1">
        <f>[4]Slovakia!EB$6</f>
        <v>163.75800000000004</v>
      </c>
      <c r="EC33" s="1">
        <f>[4]Slovakia!EC$6</f>
        <v>254.554</v>
      </c>
      <c r="ED33" s="1">
        <f>[4]Slovakia!ED$6</f>
        <v>172.70000000000002</v>
      </c>
      <c r="EE33" s="1">
        <f>[4]Slovakia!EE$6</f>
        <v>223.80799999999999</v>
      </c>
      <c r="EF33" s="1">
        <f>[4]Slovakia!EF$6</f>
        <v>101.53</v>
      </c>
      <c r="EG33" s="1">
        <f>[4]Slovakia!EG$6</f>
        <v>44.400000000000006</v>
      </c>
      <c r="EH33" s="1">
        <f>[4]Slovakia!EH$6</f>
        <v>53.936000000000007</v>
      </c>
      <c r="EI33" s="1">
        <f>[4]Slovakia!EI$6</f>
        <v>57.430000000000007</v>
      </c>
      <c r="EJ33" s="1">
        <f>[4]Slovakia!EJ$6</f>
        <v>15.880000000000003</v>
      </c>
      <c r="EK33" s="1">
        <f>[4]Slovakia!EK$6</f>
        <v>124.33</v>
      </c>
      <c r="EL33" s="1">
        <f>[4]Slovakia!EL$6</f>
        <v>291.66000000000003</v>
      </c>
      <c r="EM33" s="1">
        <f>[4]Slovakia!EM$6</f>
        <v>324.221</v>
      </c>
      <c r="EN33" s="1">
        <f>[4]Slovakia!EN$6</f>
        <v>263.98700000000002</v>
      </c>
      <c r="EO33" s="1">
        <f>[4]Slovakia!EO$6</f>
        <v>164.30100000000002</v>
      </c>
      <c r="EP33" s="1">
        <f>[4]Slovakia!EP$6</f>
        <v>133.68100000000001</v>
      </c>
      <c r="EQ33" s="1">
        <f>[4]Slovakia!EQ$6</f>
        <v>151.56</v>
      </c>
      <c r="ER33" s="1">
        <f>[4]Slovakia!ER$6</f>
        <v>233.524</v>
      </c>
      <c r="ES33" s="1">
        <f>[4]Slovakia!ES$6</f>
        <v>4.0000000000000001E-3</v>
      </c>
      <c r="ET33" s="1">
        <f>[4]Slovakia!ET$6</f>
        <v>238.81700000000001</v>
      </c>
      <c r="EU33" s="1">
        <f>[4]Slovakia!EU$6</f>
        <v>1E-3</v>
      </c>
      <c r="EV33" s="1">
        <f>[4]Slovakia!EV$6</f>
        <v>0</v>
      </c>
      <c r="EW33" s="1">
        <f>[4]Slovakia!EW$6</f>
        <v>183.36</v>
      </c>
      <c r="EX33" s="1">
        <f>[4]Slovakia!EX$6</f>
        <v>270.75200000000001</v>
      </c>
      <c r="EY33" s="1">
        <f>[4]Slovakia!EY$6</f>
        <v>148.28100000000001</v>
      </c>
      <c r="EZ33" s="1">
        <f>[4]Slovakia!EZ$6</f>
        <v>320.13000000000005</v>
      </c>
      <c r="FA33" s="1">
        <f>[4]Slovakia!FA$6</f>
        <v>140.64099999999999</v>
      </c>
      <c r="FB33" s="1">
        <f>[4]Slovakia!FB$6</f>
        <v>69.12</v>
      </c>
      <c r="FC33" s="1">
        <f>[4]Slovakia!FC$6</f>
        <v>12.027000000000001</v>
      </c>
      <c r="FD33" s="1">
        <f>[4]Slovakia!FD$6</f>
        <v>1E-3</v>
      </c>
      <c r="FE33" s="1">
        <f>[4]Slovakia!FE$6</f>
        <v>58.801000000000002</v>
      </c>
      <c r="FF33" s="1">
        <f>[4]Slovakia!FF$6</f>
        <v>38.729999999999997</v>
      </c>
      <c r="FG33" s="1">
        <f>[4]Slovakia!FG$6</f>
        <v>79.64</v>
      </c>
      <c r="FH33" s="1">
        <f>[4]Slovakia!FH$6</f>
        <v>23.630000000000003</v>
      </c>
      <c r="FI33" s="1">
        <f>[4]Slovakia!FI$6</f>
        <v>284.36</v>
      </c>
      <c r="FJ33" s="1">
        <f>[4]Slovakia!FJ$6</f>
        <v>275.01400000000007</v>
      </c>
      <c r="FK33" s="1">
        <f>[4]Slovakia!FK$6</f>
        <v>179.92800000000003</v>
      </c>
      <c r="FL33" s="1">
        <f>[4]Slovakia!FL$6</f>
        <v>229.976</v>
      </c>
      <c r="FM33" s="1">
        <f>[4]Slovakia!FM$6</f>
        <v>197.78899999999999</v>
      </c>
      <c r="FN33" s="1">
        <f>[4]Slovakia!FN$6</f>
        <v>227.52</v>
      </c>
      <c r="FO33" s="1">
        <f>[4]Slovakia!FO$6</f>
        <v>109.44200000000001</v>
      </c>
      <c r="FP33" s="1">
        <f>[4]Slovakia!FP$6</f>
        <v>1E-3</v>
      </c>
      <c r="FQ33" s="1">
        <f>[4]Slovakia!FQ$6</f>
        <v>46.082999999999998</v>
      </c>
      <c r="FR33" s="1">
        <f>[4]Slovakia!FR$6</f>
        <v>1E-3</v>
      </c>
      <c r="FS33" s="1">
        <f>[4]Slovakia!FS$6</f>
        <v>0.01</v>
      </c>
      <c r="FT33" s="1">
        <f>[4]Slovakia!FT$6</f>
        <v>2E-3</v>
      </c>
      <c r="FU33" s="1">
        <f>[4]Slovakia!FU$6</f>
        <v>106.56100000000001</v>
      </c>
      <c r="FV33" s="1">
        <f>[4]Slovakia!FV$6</f>
        <v>138.315</v>
      </c>
      <c r="FW33" s="1">
        <f>[4]Slovakia!FW$6</f>
        <v>117.176</v>
      </c>
      <c r="FX33" s="1">
        <f>[4]Slovakia!FX$6</f>
        <v>215.41200000000001</v>
      </c>
      <c r="FY33" s="1">
        <f>[4]Slovakia!FY$6</f>
        <v>88.338000000000008</v>
      </c>
      <c r="FZ33" s="1">
        <f>[4]Slovakia!FZ$6</f>
        <v>280.32900000000001</v>
      </c>
      <c r="GA33" s="1">
        <f>[4]Slovakia!GA$6</f>
        <v>130.56900000000002</v>
      </c>
      <c r="GB33" s="1">
        <f>[4]Slovakia!GB$6</f>
        <v>0</v>
      </c>
      <c r="GC33" s="1">
        <f>[4]Slovakia!GC$6</f>
        <v>0</v>
      </c>
      <c r="GD33" s="1">
        <f>[4]Slovakia!GD$6</f>
        <v>0</v>
      </c>
      <c r="GE33" s="1">
        <f>[4]Slovakia!GE$6</f>
        <v>0</v>
      </c>
      <c r="GF33" s="1">
        <f>[4]Slovakia!GF$6</f>
        <v>0</v>
      </c>
      <c r="GG33" s="1">
        <f>[4]Slovakia!GG$6</f>
        <v>0</v>
      </c>
      <c r="GH33" s="1">
        <f>[4]Slovakia!GH$6</f>
        <v>0</v>
      </c>
      <c r="GI33" s="1">
        <f>[4]Slovakia!GI$6</f>
        <v>0</v>
      </c>
      <c r="GJ33" s="1">
        <f>[4]Slovakia!GJ$6</f>
        <v>0</v>
      </c>
      <c r="GK33" s="1">
        <f>[4]Slovakia!GK$6</f>
        <v>0</v>
      </c>
      <c r="GL33" s="2">
        <f>SUM($B33:GK33)</f>
        <v>117500.19900000007</v>
      </c>
    </row>
    <row r="34" spans="1:194">
      <c r="A34" t="s">
        <v>41</v>
      </c>
      <c r="B34" s="1">
        <f>[4]UK!B$6</f>
        <v>0</v>
      </c>
      <c r="C34" s="1">
        <f>[4]UK!C$6</f>
        <v>0</v>
      </c>
      <c r="D34" s="1">
        <f>[4]UK!D$6</f>
        <v>0</v>
      </c>
      <c r="E34" s="1">
        <f>[4]UK!E$6</f>
        <v>0</v>
      </c>
      <c r="F34" s="1">
        <f>[4]UK!F$6</f>
        <v>0</v>
      </c>
      <c r="G34" s="1">
        <f>[4]UK!G$6</f>
        <v>0</v>
      </c>
      <c r="H34" s="1">
        <f>[4]UK!H$6</f>
        <v>0</v>
      </c>
      <c r="I34" s="1">
        <f>[4]UK!I$6</f>
        <v>0</v>
      </c>
      <c r="J34" s="1">
        <f>[4]UK!J$6</f>
        <v>0</v>
      </c>
      <c r="K34" s="1">
        <f>[4]UK!K$6</f>
        <v>0</v>
      </c>
      <c r="L34" s="1">
        <f>[4]UK!L$6</f>
        <v>0</v>
      </c>
      <c r="M34" s="1">
        <f>[4]UK!M$6</f>
        <v>0</v>
      </c>
      <c r="N34" s="1">
        <f>[4]UK!N$6</f>
        <v>0</v>
      </c>
      <c r="O34" s="1">
        <f>[4]UK!O$6</f>
        <v>0</v>
      </c>
      <c r="P34" s="1">
        <f>[4]UK!P$6</f>
        <v>0</v>
      </c>
      <c r="Q34" s="1">
        <f>[4]UK!Q$6</f>
        <v>0</v>
      </c>
      <c r="R34" s="1">
        <f>[4]UK!R$6</f>
        <v>0</v>
      </c>
      <c r="S34" s="1">
        <f>[4]UK!S$6</f>
        <v>0</v>
      </c>
      <c r="T34" s="1">
        <f>[4]UK!T$6</f>
        <v>0</v>
      </c>
      <c r="U34" s="1">
        <f>[4]UK!U$6</f>
        <v>0</v>
      </c>
      <c r="V34" s="1">
        <f>[4]UK!V$6</f>
        <v>0</v>
      </c>
      <c r="W34" s="1">
        <f>[4]UK!W$6</f>
        <v>0</v>
      </c>
      <c r="X34" s="1">
        <f>[4]UK!X$6</f>
        <v>0</v>
      </c>
      <c r="Y34" s="1">
        <f>[4]UK!Y$6</f>
        <v>0</v>
      </c>
      <c r="Z34" s="1">
        <f>[4]UK!Z$6</f>
        <v>0</v>
      </c>
      <c r="AA34" s="1">
        <f>[4]UK!AA$6</f>
        <v>0</v>
      </c>
      <c r="AB34" s="1">
        <f>[4]UK!AB$6</f>
        <v>0</v>
      </c>
      <c r="AC34" s="1">
        <f>[4]UK!AC$6</f>
        <v>0</v>
      </c>
      <c r="AD34" s="1">
        <f>[4]UK!AD$6</f>
        <v>0</v>
      </c>
      <c r="AE34" s="1">
        <f>[4]UK!AE$6</f>
        <v>0</v>
      </c>
      <c r="AF34" s="1">
        <f>[4]UK!AF$6</f>
        <v>0</v>
      </c>
      <c r="AG34" s="1">
        <f>[4]UK!AG$6</f>
        <v>0</v>
      </c>
      <c r="AH34" s="1">
        <f>[4]UK!AH$6</f>
        <v>0</v>
      </c>
      <c r="AI34" s="1">
        <f>[4]UK!AI$6</f>
        <v>0</v>
      </c>
      <c r="AJ34" s="1">
        <f>[4]UK!AJ$6</f>
        <v>0</v>
      </c>
      <c r="AK34" s="1">
        <f>[4]UK!AK$6</f>
        <v>0</v>
      </c>
      <c r="AL34" s="1">
        <f>[4]UK!AL$6</f>
        <v>0</v>
      </c>
      <c r="AM34" s="1">
        <f>[4]UK!AM$6</f>
        <v>0</v>
      </c>
      <c r="AN34" s="1">
        <f>[4]UK!AN$6</f>
        <v>0</v>
      </c>
      <c r="AO34" s="1">
        <f>[4]UK!AO$6</f>
        <v>0</v>
      </c>
      <c r="AP34" s="1">
        <f>[4]UK!AP$6</f>
        <v>0</v>
      </c>
      <c r="AQ34" s="1">
        <f>[4]UK!AQ$6</f>
        <v>0</v>
      </c>
      <c r="AR34" s="1">
        <f>[4]UK!AR$6</f>
        <v>0</v>
      </c>
      <c r="AS34" s="1">
        <f>[4]UK!AS$6</f>
        <v>0</v>
      </c>
      <c r="AT34" s="1">
        <f>[4]UK!AT$6</f>
        <v>0</v>
      </c>
      <c r="AU34" s="1">
        <f>[4]UK!AU$6</f>
        <v>0</v>
      </c>
      <c r="AV34" s="1">
        <f>[4]UK!AV$6</f>
        <v>0</v>
      </c>
      <c r="AW34" s="1">
        <f>[4]UK!AW$6</f>
        <v>0</v>
      </c>
      <c r="AX34" s="1">
        <f>[4]UK!AX$6</f>
        <v>0</v>
      </c>
      <c r="AY34" s="1">
        <f>[4]UK!AY$6</f>
        <v>0</v>
      </c>
      <c r="AZ34" s="1">
        <f>[4]UK!AZ$6</f>
        <v>0</v>
      </c>
      <c r="BA34" s="1">
        <f>[4]UK!BA$6</f>
        <v>0</v>
      </c>
      <c r="BB34" s="1">
        <f>[4]UK!BB$6</f>
        <v>0</v>
      </c>
      <c r="BC34" s="1">
        <f>[4]UK!BC$6</f>
        <v>0</v>
      </c>
      <c r="BD34" s="1">
        <f>[4]UK!BD$6</f>
        <v>0</v>
      </c>
      <c r="BE34" s="1">
        <f>[4]UK!BE$6</f>
        <v>0</v>
      </c>
      <c r="BF34" s="1">
        <f>[4]UK!BF$6</f>
        <v>0</v>
      </c>
      <c r="BG34" s="1">
        <f>[4]UK!BG$6</f>
        <v>0</v>
      </c>
      <c r="BH34" s="1">
        <f>[4]UK!BH$6</f>
        <v>0</v>
      </c>
      <c r="BI34" s="1">
        <f>[4]UK!BI$6</f>
        <v>0</v>
      </c>
      <c r="BJ34" s="1">
        <f>[4]UK!BJ$6</f>
        <v>0</v>
      </c>
      <c r="BK34" s="1">
        <f>[4]UK!BK$6</f>
        <v>0</v>
      </c>
      <c r="BL34" s="1">
        <f>[4]UK!BL$6</f>
        <v>0</v>
      </c>
      <c r="BM34" s="1">
        <f>[4]UK!BM$6</f>
        <v>0</v>
      </c>
      <c r="BN34" s="1">
        <f>[4]UK!BN$6</f>
        <v>0</v>
      </c>
      <c r="BO34" s="1">
        <f>[4]UK!BO$6</f>
        <v>0</v>
      </c>
      <c r="BP34" s="1">
        <f>[4]UK!BP$6</f>
        <v>0</v>
      </c>
      <c r="BQ34" s="1">
        <f>[4]UK!BQ$6</f>
        <v>0</v>
      </c>
      <c r="BR34" s="1">
        <f>[4]UK!BR$6</f>
        <v>0</v>
      </c>
      <c r="BS34" s="1">
        <f>[4]UK!BS$6</f>
        <v>0</v>
      </c>
      <c r="BT34" s="1">
        <f>[4]UK!BT$6</f>
        <v>0</v>
      </c>
      <c r="BU34" s="1">
        <f>[4]UK!BU$6</f>
        <v>0</v>
      </c>
      <c r="BV34" s="1">
        <f>[4]UK!BV$6</f>
        <v>0</v>
      </c>
      <c r="BW34" s="1">
        <f>[4]UK!BW$6</f>
        <v>0</v>
      </c>
      <c r="BX34" s="1">
        <f>[4]UK!BX$6</f>
        <v>0</v>
      </c>
      <c r="BY34" s="1">
        <f>[4]UK!BY$6</f>
        <v>0</v>
      </c>
      <c r="BZ34" s="1">
        <f>[4]UK!BZ$6</f>
        <v>0</v>
      </c>
      <c r="CA34" s="1">
        <f>[4]UK!CA$6</f>
        <v>0</v>
      </c>
      <c r="CB34" s="1">
        <f>[4]UK!CB$6</f>
        <v>0</v>
      </c>
      <c r="CC34" s="1">
        <f>[4]UK!CC$6</f>
        <v>0</v>
      </c>
      <c r="CD34" s="1">
        <f>[4]UK!CD$6</f>
        <v>0</v>
      </c>
      <c r="CE34" s="1">
        <f>[4]UK!CE$6</f>
        <v>0</v>
      </c>
      <c r="CF34" s="1">
        <f>[4]UK!CF$6</f>
        <v>0</v>
      </c>
      <c r="CG34" s="1">
        <f>[4]UK!CG$6</f>
        <v>0</v>
      </c>
      <c r="CH34" s="1">
        <f>[4]UK!CH$6</f>
        <v>0</v>
      </c>
      <c r="CI34" s="1">
        <f>[4]UK!CI$6</f>
        <v>0</v>
      </c>
      <c r="CJ34" s="1">
        <f>[4]UK!CJ$6</f>
        <v>0</v>
      </c>
      <c r="CK34" s="1">
        <f>[4]UK!CK$6</f>
        <v>0</v>
      </c>
      <c r="CL34" s="1">
        <f>[4]UK!CL$6</f>
        <v>0</v>
      </c>
      <c r="CM34" s="1">
        <f>[4]UK!CM$6</f>
        <v>0</v>
      </c>
      <c r="CN34" s="1">
        <f>[4]UK!CN$6</f>
        <v>0</v>
      </c>
      <c r="CO34" s="1">
        <f>[4]UK!CO$6</f>
        <v>0</v>
      </c>
      <c r="CP34" s="1">
        <f>[4]UK!CP$6</f>
        <v>0</v>
      </c>
      <c r="CQ34" s="1">
        <f>[4]UK!CQ$6</f>
        <v>0</v>
      </c>
      <c r="CR34" s="1">
        <f>[4]UK!CR$6</f>
        <v>0</v>
      </c>
      <c r="CS34" s="1">
        <f>[4]UK!CS$6</f>
        <v>0</v>
      </c>
      <c r="CT34" s="1">
        <f>[4]UK!CT$6</f>
        <v>0</v>
      </c>
      <c r="CU34" s="1">
        <f>[4]UK!CU$6</f>
        <v>0</v>
      </c>
      <c r="CV34" s="1">
        <f>[4]UK!CV$6</f>
        <v>0</v>
      </c>
      <c r="CW34" s="1">
        <f>[4]UK!CW$6</f>
        <v>0</v>
      </c>
      <c r="CX34" s="1">
        <f>[4]UK!CX$6</f>
        <v>0</v>
      </c>
      <c r="CY34" s="1">
        <f>[4]UK!CY$6</f>
        <v>0</v>
      </c>
      <c r="CZ34" s="1">
        <f>[4]UK!CZ$6</f>
        <v>0</v>
      </c>
      <c r="DA34" s="1">
        <f>[4]UK!DA$6</f>
        <v>0</v>
      </c>
      <c r="DB34" s="1">
        <f>[4]UK!DB$6</f>
        <v>0</v>
      </c>
      <c r="DC34" s="1">
        <f>[4]UK!DC$6</f>
        <v>0</v>
      </c>
      <c r="DD34" s="1">
        <f>[4]UK!DD$6</f>
        <v>0</v>
      </c>
      <c r="DE34" s="1">
        <f>[4]UK!DE$6</f>
        <v>0</v>
      </c>
      <c r="DF34" s="1">
        <f>[4]UK!DF$6</f>
        <v>0</v>
      </c>
      <c r="DG34" s="1">
        <f>[4]UK!DG$6</f>
        <v>0</v>
      </c>
      <c r="DH34" s="1">
        <f>[4]UK!DH$6</f>
        <v>0</v>
      </c>
      <c r="DI34" s="1">
        <f>[4]UK!DI$6</f>
        <v>0</v>
      </c>
      <c r="DJ34" s="1">
        <f>[4]UK!DJ$6</f>
        <v>0</v>
      </c>
      <c r="DK34" s="1">
        <f>[4]UK!DK$6</f>
        <v>0</v>
      </c>
      <c r="DL34" s="1">
        <f>[4]UK!DL$6</f>
        <v>0</v>
      </c>
      <c r="DM34" s="1">
        <f>[4]UK!DM$6</f>
        <v>0</v>
      </c>
      <c r="DN34" s="1">
        <f>[4]UK!DN$6</f>
        <v>0</v>
      </c>
      <c r="DO34" s="1">
        <f>[4]UK!DO$6</f>
        <v>0</v>
      </c>
      <c r="DP34" s="1">
        <f>[4]UK!DP$6</f>
        <v>0</v>
      </c>
      <c r="DQ34" s="1">
        <f>[4]UK!DQ$6</f>
        <v>0</v>
      </c>
      <c r="DR34" s="1">
        <f>[4]UK!DR$6</f>
        <v>0</v>
      </c>
      <c r="DS34" s="1">
        <f>[4]UK!DS$6</f>
        <v>0</v>
      </c>
      <c r="DT34" s="1">
        <f>[4]UK!DT$6</f>
        <v>0</v>
      </c>
      <c r="DU34" s="1">
        <f>[4]UK!DU$6</f>
        <v>0</v>
      </c>
      <c r="DV34" s="1">
        <f>[4]UK!DV$6</f>
        <v>8.0000000000000002E-3</v>
      </c>
      <c r="DW34" s="1">
        <f>[4]UK!DW$6</f>
        <v>0</v>
      </c>
      <c r="DX34" s="1">
        <f>[4]UK!DX$6</f>
        <v>0</v>
      </c>
      <c r="DY34" s="1">
        <f>[4]UK!DY$6</f>
        <v>0</v>
      </c>
      <c r="DZ34" s="1">
        <f>[4]UK!DZ$6</f>
        <v>0</v>
      </c>
      <c r="EA34" s="1">
        <f>[4]UK!EA$6</f>
        <v>0</v>
      </c>
      <c r="EB34" s="1">
        <f>[4]UK!EB$6</f>
        <v>0</v>
      </c>
      <c r="EC34" s="1">
        <f>[4]UK!EC$6</f>
        <v>0</v>
      </c>
      <c r="ED34" s="1">
        <f>[4]UK!ED$6</f>
        <v>0</v>
      </c>
      <c r="EE34" s="1">
        <f>[4]UK!EE$6</f>
        <v>0</v>
      </c>
      <c r="EF34" s="1">
        <f>[4]UK!EF$6</f>
        <v>0</v>
      </c>
      <c r="EG34" s="1">
        <f>[4]UK!EG$6</f>
        <v>3.0000000000000001E-3</v>
      </c>
      <c r="EH34" s="1">
        <f>[4]UK!EH$6</f>
        <v>0</v>
      </c>
      <c r="EI34" s="1">
        <f>[4]UK!EI$6</f>
        <v>0</v>
      </c>
      <c r="EJ34" s="1">
        <f>[4]UK!EJ$6</f>
        <v>0</v>
      </c>
      <c r="EK34" s="1">
        <f>[4]UK!EK$6</f>
        <v>0</v>
      </c>
      <c r="EL34" s="1">
        <f>[4]UK!EL$6</f>
        <v>0</v>
      </c>
      <c r="EM34" s="1">
        <f>[4]UK!EM$6</f>
        <v>0</v>
      </c>
      <c r="EN34" s="1">
        <f>[4]UK!EN$6</f>
        <v>0</v>
      </c>
      <c r="EO34" s="1">
        <f>[4]UK!EO$6</f>
        <v>0</v>
      </c>
      <c r="EP34" s="1">
        <f>[4]UK!EP$6</f>
        <v>0</v>
      </c>
      <c r="EQ34" s="1">
        <f>[4]UK!EQ$6</f>
        <v>0</v>
      </c>
      <c r="ER34" s="1">
        <f>[4]UK!ER$6</f>
        <v>0</v>
      </c>
      <c r="ES34" s="1">
        <f>[4]UK!ES$6</f>
        <v>0</v>
      </c>
      <c r="ET34" s="1">
        <f>[4]UK!ET$6</f>
        <v>0</v>
      </c>
      <c r="EU34" s="1">
        <f>[4]UK!EU$6</f>
        <v>0</v>
      </c>
      <c r="EV34" s="1">
        <f>[4]UK!EV$6</f>
        <v>0</v>
      </c>
      <c r="EW34" s="1">
        <f>[4]UK!EW$6</f>
        <v>0</v>
      </c>
      <c r="EX34" s="1">
        <f>[4]UK!EX$6</f>
        <v>0</v>
      </c>
      <c r="EY34" s="1">
        <f>[4]UK!EY$6</f>
        <v>0</v>
      </c>
      <c r="EZ34" s="1">
        <f>[4]UK!EZ$6</f>
        <v>0</v>
      </c>
      <c r="FA34" s="1">
        <f>[4]UK!FA$6</f>
        <v>0</v>
      </c>
      <c r="FB34" s="1">
        <f>[4]UK!FB$6</f>
        <v>0</v>
      </c>
      <c r="FC34" s="1">
        <f>[4]UK!FC$6</f>
        <v>0</v>
      </c>
      <c r="FD34" s="1">
        <f>[4]UK!FD$6</f>
        <v>0</v>
      </c>
      <c r="FE34" s="1">
        <f>[4]UK!FE$6</f>
        <v>0</v>
      </c>
      <c r="FF34" s="1">
        <f>[4]UK!FF$6</f>
        <v>0</v>
      </c>
      <c r="FG34" s="1">
        <f>[4]UK!FG$6</f>
        <v>0</v>
      </c>
      <c r="FH34" s="1">
        <f>[4]UK!FH$6</f>
        <v>0</v>
      </c>
      <c r="FI34" s="1">
        <f>[4]UK!FI$6</f>
        <v>0</v>
      </c>
      <c r="FJ34" s="1">
        <f>[4]UK!FJ$6</f>
        <v>0</v>
      </c>
      <c r="FK34" s="1">
        <f>[4]UK!FK$6</f>
        <v>0</v>
      </c>
      <c r="FL34" s="1">
        <f>[4]UK!FL$6</f>
        <v>0</v>
      </c>
      <c r="FM34" s="1">
        <f>[4]UK!FM$6</f>
        <v>0</v>
      </c>
      <c r="FN34" s="1">
        <f>[4]UK!FN$6</f>
        <v>0</v>
      </c>
      <c r="FO34" s="1">
        <f>[4]UK!FO$6</f>
        <v>0</v>
      </c>
      <c r="FP34" s="1">
        <f>[4]UK!FP$6</f>
        <v>0</v>
      </c>
      <c r="FQ34" s="1">
        <f>[4]UK!FQ$6</f>
        <v>0</v>
      </c>
      <c r="FR34" s="1">
        <f>[4]UK!FR$6</f>
        <v>0</v>
      </c>
      <c r="FS34" s="1">
        <f>[4]UK!FS$6</f>
        <v>3.0000000000000001E-3</v>
      </c>
      <c r="FT34" s="1">
        <f>[4]UK!FT$6</f>
        <v>0</v>
      </c>
      <c r="FU34" s="1">
        <f>[4]UK!FU$6</f>
        <v>0</v>
      </c>
      <c r="FV34" s="1">
        <f>[4]UK!FV$6</f>
        <v>2E-3</v>
      </c>
      <c r="FW34" s="1">
        <f>[4]UK!FW$6</f>
        <v>2E-3</v>
      </c>
      <c r="FX34" s="1">
        <f>[4]UK!FX$6</f>
        <v>3.0000000000000001E-3</v>
      </c>
      <c r="FY34" s="1">
        <f>[4]UK!FY$6</f>
        <v>0</v>
      </c>
      <c r="FZ34" s="1">
        <f>[4]UK!FZ$6</f>
        <v>0</v>
      </c>
      <c r="GA34" s="1">
        <f>[4]UK!GA$6</f>
        <v>0</v>
      </c>
      <c r="GB34" s="1">
        <f>[4]UK!GB$6</f>
        <v>0</v>
      </c>
      <c r="GC34" s="1">
        <f>[4]UK!GC$6</f>
        <v>0</v>
      </c>
      <c r="GD34" s="1">
        <f>[4]UK!GD$6</f>
        <v>0</v>
      </c>
      <c r="GE34" s="1">
        <f>[4]UK!GE$6</f>
        <v>0</v>
      </c>
      <c r="GF34" s="1">
        <f>[4]UK!GF$6</f>
        <v>0</v>
      </c>
      <c r="GG34" s="1">
        <f>[4]UK!GG$6</f>
        <v>0</v>
      </c>
      <c r="GH34" s="1">
        <f>[4]UK!GH$6</f>
        <v>0</v>
      </c>
      <c r="GI34" s="1">
        <f>[4]UK!GI$6</f>
        <v>0</v>
      </c>
      <c r="GJ34" s="1">
        <f>[4]UK!GJ$6</f>
        <v>0</v>
      </c>
      <c r="GK34" s="1">
        <f>[4]UK!GK$6</f>
        <v>0</v>
      </c>
      <c r="GL34" s="2">
        <f>SUM($B34:GK34)</f>
        <v>2.1000000000000001E-2</v>
      </c>
    </row>
    <row r="37" spans="1:194">
      <c r="BU37" s="4">
        <f>SUM(BJ18:BU18)</f>
        <v>168.49999999999997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41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11</v>
      </c>
      <c r="B3" s="1">
        <f>[5]IntraEU!B$6</f>
        <v>4691.5</v>
      </c>
      <c r="C3" s="1">
        <f>[5]IntraEU!C$6</f>
        <v>6896.9000000000005</v>
      </c>
      <c r="D3" s="1">
        <f>[5]IntraEU!D$6</f>
        <v>13798.300000000001</v>
      </c>
      <c r="E3" s="1">
        <f>[5]IntraEU!E$6</f>
        <v>5327.8</v>
      </c>
      <c r="F3" s="1">
        <f>[5]IntraEU!F$6</f>
        <v>6668.3</v>
      </c>
      <c r="G3" s="1">
        <f>[5]IntraEU!G$6</f>
        <v>9877.5</v>
      </c>
      <c r="H3" s="1">
        <f>[5]IntraEU!H$6</f>
        <v>7535.8</v>
      </c>
      <c r="I3" s="1">
        <f>[5]IntraEU!I$6</f>
        <v>9326.8000000000011</v>
      </c>
      <c r="J3" s="1">
        <f>[5]IntraEU!J$6</f>
        <v>12913.900000000001</v>
      </c>
      <c r="K3" s="1">
        <f>[5]IntraEU!K$6</f>
        <v>9332.7000000000007</v>
      </c>
      <c r="L3" s="1">
        <f>[5]IntraEU!L$6</f>
        <v>6226.2000000000007</v>
      </c>
      <c r="M3" s="1">
        <f>[5]IntraEU!M$6</f>
        <v>3374.5</v>
      </c>
      <c r="N3" s="1">
        <f>[5]IntraEU!N$6</f>
        <v>4803.5</v>
      </c>
      <c r="O3" s="1">
        <f>[5]IntraEU!O$6</f>
        <v>6937.4000000000005</v>
      </c>
      <c r="P3" s="1">
        <f>[5]IntraEU!P$6</f>
        <v>9724</v>
      </c>
      <c r="Q3" s="1">
        <f>[5]IntraEU!Q$6</f>
        <v>8557.5</v>
      </c>
      <c r="R3" s="1">
        <f>[5]IntraEU!R$6</f>
        <v>8801.3000000000011</v>
      </c>
      <c r="S3" s="1">
        <f>[5]IntraEU!S$6</f>
        <v>9070.6</v>
      </c>
      <c r="T3" s="1">
        <f>[5]IntraEU!T$6</f>
        <v>6310.9000000000005</v>
      </c>
      <c r="U3" s="1">
        <f>[5]IntraEU!U$6</f>
        <v>10487</v>
      </c>
      <c r="V3" s="1">
        <f>[5]IntraEU!V$6</f>
        <v>10081.5</v>
      </c>
      <c r="W3" s="1">
        <f>[5]IntraEU!W$6</f>
        <v>8780</v>
      </c>
      <c r="X3" s="1">
        <f>[5]IntraEU!X$6</f>
        <v>6552.6</v>
      </c>
      <c r="Y3" s="1">
        <f>[5]IntraEU!Y$6</f>
        <v>3718.3</v>
      </c>
      <c r="Z3" s="1">
        <f>[5]IntraEU!Z$6</f>
        <v>4792.1000000000004</v>
      </c>
      <c r="AA3" s="1">
        <f>[5]IntraEU!AA$6</f>
        <v>6439.5</v>
      </c>
      <c r="AB3" s="1">
        <f>[5]IntraEU!AB$6</f>
        <v>11861.900000000001</v>
      </c>
      <c r="AC3" s="1">
        <f>[5]IntraEU!AC$6</f>
        <v>16393.100000000002</v>
      </c>
      <c r="AD3" s="1">
        <f>[5]IntraEU!AD$6</f>
        <v>14060.2</v>
      </c>
      <c r="AE3" s="1">
        <f>[5]IntraEU!AE$6</f>
        <v>17864.400000000001</v>
      </c>
      <c r="AF3" s="1">
        <f>[5]IntraEU!AF$6</f>
        <v>19497.8</v>
      </c>
      <c r="AG3" s="1">
        <f>[5]IntraEU!AG$6</f>
        <v>17040.100000000002</v>
      </c>
      <c r="AH3" s="1">
        <f>[5]IntraEU!AH$6</f>
        <v>18384</v>
      </c>
      <c r="AI3" s="1">
        <f>[5]IntraEU!AI$6</f>
        <v>12992.300000000001</v>
      </c>
      <c r="AJ3" s="1">
        <f>[5]IntraEU!AJ$6</f>
        <v>9374.9</v>
      </c>
      <c r="AK3" s="1">
        <f>[5]IntraEU!AK$6</f>
        <v>4549.9000000000005</v>
      </c>
      <c r="AL3" s="1">
        <f>[5]IntraEU!AL$6</f>
        <v>7430.4000000000005</v>
      </c>
      <c r="AM3" s="1">
        <f>[5]IntraEU!AM$6</f>
        <v>7974</v>
      </c>
      <c r="AN3" s="1">
        <f>[5]IntraEU!AN$6</f>
        <v>8984.6</v>
      </c>
      <c r="AO3" s="1">
        <f>[5]IntraEU!AO$6</f>
        <v>7942.9000000000005</v>
      </c>
      <c r="AP3" s="1">
        <f>[5]IntraEU!AP$6</f>
        <v>9494.1</v>
      </c>
      <c r="AQ3" s="1">
        <f>[5]IntraEU!AQ$6</f>
        <v>8460.5</v>
      </c>
      <c r="AR3" s="1">
        <f>[5]IntraEU!AR$6</f>
        <v>11755.900000000001</v>
      </c>
      <c r="AS3" s="1">
        <f>[5]IntraEU!AS$6</f>
        <v>11813.6</v>
      </c>
      <c r="AT3" s="1">
        <f>[5]IntraEU!AT$6</f>
        <v>19572.3</v>
      </c>
      <c r="AU3" s="1">
        <f>[5]IntraEU!AU$6</f>
        <v>17612.2</v>
      </c>
      <c r="AV3" s="1">
        <f>[5]IntraEU!AV$6</f>
        <v>18841.100000000002</v>
      </c>
      <c r="AW3" s="1">
        <f>[5]IntraEU!AW$6</f>
        <v>18496.8</v>
      </c>
      <c r="AX3" s="1">
        <f>[5]IntraEU!AX$6</f>
        <v>22795.9</v>
      </c>
      <c r="AY3" s="1">
        <f>[5]IntraEU!AY$6</f>
        <v>15858.6</v>
      </c>
      <c r="AZ3" s="1">
        <f>[5]IntraEU!AZ$6</f>
        <v>17680.7</v>
      </c>
      <c r="BA3" s="1">
        <f>[5]IntraEU!BA$6</f>
        <v>18005.100000000002</v>
      </c>
      <c r="BB3" s="1">
        <f>[5]IntraEU!BB$6</f>
        <v>18197.3</v>
      </c>
      <c r="BC3" s="1">
        <f>[5]IntraEU!BC$6</f>
        <v>18702.7</v>
      </c>
      <c r="BD3" s="1">
        <f>[5]IntraEU!BD$6</f>
        <v>18608.400000000001</v>
      </c>
      <c r="BE3" s="1">
        <f>[5]IntraEU!BE$6</f>
        <v>14282.5</v>
      </c>
      <c r="BF3" s="1">
        <f>[5]IntraEU!BF$6</f>
        <v>15270.900000000001</v>
      </c>
      <c r="BG3" s="1">
        <f>[5]IntraEU!BG$6</f>
        <v>14723.5</v>
      </c>
      <c r="BH3" s="1">
        <f>[5]IntraEU!BH$6</f>
        <v>10563.6</v>
      </c>
      <c r="BI3" s="1">
        <f>[5]IntraEU!BI$6</f>
        <v>9416.3000000000011</v>
      </c>
      <c r="BJ3" s="1">
        <f>[5]IntraEU!BJ$6</f>
        <v>9389.6</v>
      </c>
      <c r="BK3" s="1">
        <f>[5]IntraEU!BK$6</f>
        <v>12247</v>
      </c>
      <c r="BL3" s="1">
        <f>[5]IntraEU!BL$6</f>
        <v>14229.1</v>
      </c>
      <c r="BM3" s="1">
        <f>[5]IntraEU!BM$6</f>
        <v>19901.900000000001</v>
      </c>
      <c r="BN3" s="1">
        <f>[5]IntraEU!BN$6</f>
        <v>22976.9</v>
      </c>
      <c r="BO3" s="1">
        <f>[5]IntraEU!BO$6</f>
        <v>26456.2</v>
      </c>
      <c r="BP3" s="1">
        <f>[5]IntraEU!BP$6</f>
        <v>25566.800000000003</v>
      </c>
      <c r="BQ3" s="1">
        <f>[5]IntraEU!BQ$6</f>
        <v>20472.900000000001</v>
      </c>
      <c r="BR3" s="1">
        <f>[5]IntraEU!BR$6</f>
        <v>24544.400000000001</v>
      </c>
      <c r="BS3" s="1">
        <f>[5]IntraEU!BS$6</f>
        <v>24010.9</v>
      </c>
      <c r="BT3" s="1">
        <f>[5]IntraEU!BT$6</f>
        <v>19538.600000000002</v>
      </c>
      <c r="BU3" s="1">
        <f>[5]IntraEU!BU$6</f>
        <v>19855.800000000003</v>
      </c>
      <c r="BV3" s="1">
        <f>[5]IntraEU!BV$6</f>
        <v>21729.800000000003</v>
      </c>
      <c r="BW3" s="1">
        <f>[5]IntraEU!BW$6</f>
        <v>35628.300000000003</v>
      </c>
      <c r="BX3" s="1">
        <f>[5]IntraEU!BX$6</f>
        <v>33332.9</v>
      </c>
      <c r="BY3" s="1">
        <f>[5]IntraEU!BY$6</f>
        <v>21373.800000000003</v>
      </c>
      <c r="BZ3" s="1">
        <f>[5]IntraEU!BZ$6</f>
        <v>21615.800000000003</v>
      </c>
      <c r="CA3" s="1">
        <f>[5]IntraEU!CA$6</f>
        <v>23243.5</v>
      </c>
      <c r="CB3" s="1">
        <f>[5]IntraEU!CB$6</f>
        <v>16375.6</v>
      </c>
      <c r="CC3" s="1">
        <f>[5]IntraEU!CC$6</f>
        <v>16997.900000000001</v>
      </c>
      <c r="CD3" s="1">
        <f>[5]IntraEU!CD$6</f>
        <v>19712.900000000001</v>
      </c>
      <c r="CE3" s="1">
        <f>[5]IntraEU!CE$6</f>
        <v>19921.100000000002</v>
      </c>
      <c r="CF3" s="1">
        <f>[5]IntraEU!CF$6</f>
        <v>22989.5</v>
      </c>
      <c r="CG3" s="1">
        <f>[5]IntraEU!CG$6</f>
        <v>27750.5</v>
      </c>
      <c r="CH3" s="1">
        <f>[5]IntraEU!CH$6</f>
        <v>24660.100000000002</v>
      </c>
      <c r="CI3" s="1">
        <f>[5]IntraEU!CI$6</f>
        <v>25790.5</v>
      </c>
      <c r="CJ3" s="1">
        <f>[5]IntraEU!CJ$6</f>
        <v>27018.800000000003</v>
      </c>
      <c r="CK3" s="1">
        <f>[5]IntraEU!CK$6</f>
        <v>26654.400000000001</v>
      </c>
      <c r="CL3" s="1">
        <f>[5]IntraEU!CL$6</f>
        <v>31224.2</v>
      </c>
      <c r="CM3" s="1">
        <f>[5]IntraEU!CM$6</f>
        <v>30489</v>
      </c>
      <c r="CN3" s="1">
        <f>[5]IntraEU!CN$6</f>
        <v>24686.100000000002</v>
      </c>
      <c r="CO3" s="1">
        <f>[5]IntraEU!CO$6</f>
        <v>31961.9</v>
      </c>
      <c r="CP3" s="1">
        <f>[5]IntraEU!CP$6</f>
        <v>28695</v>
      </c>
      <c r="CQ3" s="1">
        <f>[5]IntraEU!CQ$6</f>
        <v>32104.7</v>
      </c>
      <c r="CR3" s="1">
        <f>[5]IntraEU!CR$6</f>
        <v>35129.4</v>
      </c>
      <c r="CS3" s="1">
        <f>[5]IntraEU!CS$6</f>
        <v>27498.600000000002</v>
      </c>
      <c r="CT3" s="1">
        <f>[5]IntraEU!CT$6</f>
        <v>26309.300000000003</v>
      </c>
      <c r="CU3" s="1">
        <f>[5]IntraEU!CU$6</f>
        <v>24130.2</v>
      </c>
      <c r="CV3" s="1">
        <f>[5]IntraEU!CV$6</f>
        <v>25875.300000000003</v>
      </c>
      <c r="CW3" s="1">
        <f>[5]IntraEU!CW$6</f>
        <v>25117.800000000003</v>
      </c>
      <c r="CX3" s="1">
        <f>[5]IntraEU!CX$6</f>
        <v>20869.2</v>
      </c>
      <c r="CY3" s="1">
        <f>[5]IntraEU!CY$6</f>
        <v>25112.600000000002</v>
      </c>
      <c r="CZ3" s="1">
        <f>[5]IntraEU!CZ$6</f>
        <v>15479.2</v>
      </c>
      <c r="DA3" s="1">
        <f>[5]IntraEU!DA$6</f>
        <v>17229.7</v>
      </c>
      <c r="DB3" s="1">
        <f>[5]IntraEU!DB$6</f>
        <v>20633</v>
      </c>
      <c r="DC3" s="1">
        <f>[5]IntraEU!DC$6</f>
        <v>16736.400000000001</v>
      </c>
      <c r="DD3" s="1">
        <f>[5]IntraEU!DD$6</f>
        <v>16996.3</v>
      </c>
      <c r="DE3" s="1">
        <f>[5]IntraEU!DE$6</f>
        <v>17024</v>
      </c>
      <c r="DF3" s="1">
        <f>[5]IntraEU!DF$6</f>
        <v>18151.600000000002</v>
      </c>
      <c r="DG3" s="1">
        <f>[5]IntraEU!DG$6</f>
        <v>17239.7</v>
      </c>
      <c r="DH3" s="1">
        <f>[5]IntraEU!DH$6</f>
        <v>23892.2</v>
      </c>
      <c r="DI3" s="1">
        <f>[5]IntraEU!DI$6</f>
        <v>20739.400000000001</v>
      </c>
      <c r="DJ3" s="1">
        <f>[5]IntraEU!DJ$6</f>
        <v>19460.100000000002</v>
      </c>
      <c r="DK3" s="1">
        <f>[5]IntraEU!DK$6</f>
        <v>15163.6</v>
      </c>
      <c r="DL3" s="1">
        <f>[5]IntraEU!DL$6</f>
        <v>17377.100000000002</v>
      </c>
      <c r="DM3" s="1">
        <f>[5]IntraEU!DM$6</f>
        <v>18409.2</v>
      </c>
      <c r="DN3" s="1">
        <f>[5]IntraEU!DN$6</f>
        <v>17723.2</v>
      </c>
      <c r="DO3" s="1">
        <f>[5]IntraEU!DO$6</f>
        <v>20362</v>
      </c>
      <c r="DP3" s="1">
        <f>[5]IntraEU!DP$6</f>
        <v>19593.8</v>
      </c>
      <c r="DQ3" s="1">
        <f>[5]IntraEU!DQ$6</f>
        <v>19623.600000000002</v>
      </c>
      <c r="DR3" s="1">
        <f>[5]IntraEU!DR$6</f>
        <v>16603.071000000004</v>
      </c>
      <c r="DS3" s="1">
        <f>[5]IntraEU!DS$6</f>
        <v>16199.138000000001</v>
      </c>
      <c r="DT3" s="1">
        <f>[5]IntraEU!DT$6</f>
        <v>17923.223999999998</v>
      </c>
      <c r="DU3" s="1">
        <f>[5]IntraEU!DU$6</f>
        <v>11652.914000000001</v>
      </c>
      <c r="DV3" s="1">
        <f>[5]IntraEU!DV$6</f>
        <v>12379.375</v>
      </c>
      <c r="DW3" s="1">
        <f>[5]IntraEU!DW$6</f>
        <v>7296.6369999999997</v>
      </c>
      <c r="DX3" s="1">
        <f>[5]IntraEU!DX$6</f>
        <v>4989.7400000000007</v>
      </c>
      <c r="DY3" s="1">
        <f>[5]IntraEU!DY$6</f>
        <v>8167.7940000000008</v>
      </c>
      <c r="DZ3" s="1">
        <f>[5]IntraEU!DZ$6</f>
        <v>8872.3060000000005</v>
      </c>
      <c r="EA3" s="1">
        <f>[5]IntraEU!EA$6</f>
        <v>10825.325999999999</v>
      </c>
      <c r="EB3" s="1">
        <f>[5]IntraEU!EB$6</f>
        <v>12687.145000000002</v>
      </c>
      <c r="EC3" s="1">
        <f>[5]IntraEU!EC$6</f>
        <v>14903.494000000001</v>
      </c>
      <c r="ED3" s="1">
        <f>[5]IntraEU!ED$6</f>
        <v>8399.6949999999997</v>
      </c>
      <c r="EE3" s="1">
        <f>[5]IntraEU!EE$6</f>
        <v>8546.5280000000002</v>
      </c>
      <c r="EF3" s="1">
        <f>[5]IntraEU!EF$6</f>
        <v>9667.7179999999989</v>
      </c>
      <c r="EG3" s="1">
        <f>[5]IntraEU!EG$6</f>
        <v>9523.0569999999989</v>
      </c>
      <c r="EH3" s="1">
        <f>[5]IntraEU!EH$6</f>
        <v>9147.8289999999997</v>
      </c>
      <c r="EI3" s="1">
        <f>[5]IntraEU!EI$6</f>
        <v>9866.5310000000009</v>
      </c>
      <c r="EJ3" s="1">
        <f>[5]IntraEU!EJ$6</f>
        <v>5058.7040000000006</v>
      </c>
      <c r="EK3" s="1">
        <f>[5]IntraEU!EK$6</f>
        <v>13648.268</v>
      </c>
      <c r="EL3" s="1">
        <f>[5]IntraEU!EL$6</f>
        <v>18038.135000000006</v>
      </c>
      <c r="EM3" s="1">
        <f>[5]IntraEU!EM$6</f>
        <v>16344.574000000001</v>
      </c>
      <c r="EN3" s="1">
        <f>[5]IntraEU!EN$6</f>
        <v>10780.386</v>
      </c>
      <c r="EO3" s="1">
        <f>[5]IntraEU!EO$6</f>
        <v>5936.3950000000004</v>
      </c>
      <c r="EP3" s="1">
        <f>[5]IntraEU!EP$6</f>
        <v>3999.0819999999994</v>
      </c>
      <c r="EQ3" s="1">
        <f>[5]IntraEU!EQ$6</f>
        <v>7692.0110000000004</v>
      </c>
      <c r="ER3" s="1">
        <f>[5]IntraEU!ER$6</f>
        <v>10955.348000000002</v>
      </c>
      <c r="ES3" s="1">
        <f>[5]IntraEU!ES$6</f>
        <v>5787.8580000000002</v>
      </c>
      <c r="ET3" s="1">
        <f>[5]IntraEU!ET$6</f>
        <v>9462.1340000000018</v>
      </c>
      <c r="EU3" s="1">
        <f>[5]IntraEU!EU$6</f>
        <v>11806.866999999998</v>
      </c>
      <c r="EV3" s="1">
        <f>[5]IntraEU!EV$6</f>
        <v>7181.0870000000014</v>
      </c>
      <c r="EW3" s="1">
        <f>[5]IntraEU!EW$6</f>
        <v>8733.8239999999987</v>
      </c>
      <c r="EX3" s="1">
        <f>[5]IntraEU!EX$6</f>
        <v>8835.7140000000018</v>
      </c>
      <c r="EY3" s="1">
        <f>[5]IntraEU!EY$6</f>
        <v>7363.9650000000001</v>
      </c>
      <c r="EZ3" s="1">
        <f>[5]IntraEU!EZ$6</f>
        <v>6906.4030000000002</v>
      </c>
      <c r="FA3" s="1">
        <f>[5]IntraEU!FA$6</f>
        <v>14322.607000000002</v>
      </c>
      <c r="FB3" s="1">
        <f>[5]IntraEU!FB$6</f>
        <v>3809.1190000000006</v>
      </c>
      <c r="FC3" s="1">
        <f>[5]IntraEU!FC$6</f>
        <v>4733.38</v>
      </c>
      <c r="FD3" s="1">
        <f>[5]IntraEU!FD$6</f>
        <v>5705.4650000000001</v>
      </c>
      <c r="FE3" s="1">
        <f>[5]IntraEU!FE$6</f>
        <v>11356.078000000001</v>
      </c>
      <c r="FF3" s="1">
        <f>[5]IntraEU!FF$6</f>
        <v>8523.4320000000007</v>
      </c>
      <c r="FG3" s="1">
        <f>[5]IntraEU!FG$6</f>
        <v>9014.4600000000009</v>
      </c>
      <c r="FH3" s="1">
        <f>[5]IntraEU!FH$6</f>
        <v>1851.59</v>
      </c>
      <c r="FI3" s="1">
        <f>[5]IntraEU!FI$6</f>
        <v>2595.8040000000001</v>
      </c>
      <c r="FJ3" s="1">
        <f>[5]IntraEU!FJ$6</f>
        <v>4156.0070000000005</v>
      </c>
      <c r="FK3" s="1">
        <f>[5]IntraEU!FK$6</f>
        <v>3828.9479999999999</v>
      </c>
      <c r="FL3" s="1">
        <f>[5]IntraEU!FL$6</f>
        <v>13561.172</v>
      </c>
      <c r="FM3" s="1">
        <f>[5]IntraEU!FM$6</f>
        <v>6304.95</v>
      </c>
      <c r="FN3" s="1">
        <f>[5]IntraEU!FN$6</f>
        <v>13508.225</v>
      </c>
      <c r="FO3" s="1">
        <f>[5]IntraEU!FO$6</f>
        <v>13448.124</v>
      </c>
      <c r="FP3" s="1">
        <f>[5]IntraEU!FP$6</f>
        <v>13931.354000000001</v>
      </c>
      <c r="FQ3" s="1">
        <f>[5]IntraEU!FQ$6</f>
        <v>18840.546000000002</v>
      </c>
      <c r="FR3" s="1">
        <f>[5]IntraEU!FR$6</f>
        <v>16771.896000000001</v>
      </c>
      <c r="FS3" s="1">
        <f>[5]IntraEU!FS$6</f>
        <v>11552.633</v>
      </c>
      <c r="FT3" s="1">
        <f>[5]IntraEU!FT$6</f>
        <v>13756.897000000001</v>
      </c>
      <c r="FU3" s="1">
        <f>[5]IntraEU!FU$6</f>
        <v>33139.928</v>
      </c>
      <c r="FV3" s="1">
        <f>[5]IntraEU!FV$6</f>
        <v>17924.523000000001</v>
      </c>
      <c r="FW3" s="1">
        <f>[5]IntraEU!FW$6</f>
        <v>14099.251</v>
      </c>
      <c r="FX3" s="1">
        <f>[5]IntraEU!FX$6</f>
        <v>21190.614000000001</v>
      </c>
      <c r="FY3" s="1">
        <f>[5]IntraEU!FY$6</f>
        <v>11466.001</v>
      </c>
      <c r="FZ3" s="1">
        <f>[5]IntraEU!FZ$6</f>
        <v>21926.561000000002</v>
      </c>
      <c r="GA3" s="1">
        <f>[5]IntraEU!GA$6</f>
        <v>24113.849000000002</v>
      </c>
      <c r="GB3" s="1">
        <f>[5]IntraEU!GB$6</f>
        <v>0</v>
      </c>
      <c r="GC3" s="1">
        <f>[5]IntraEU!GC$6</f>
        <v>0</v>
      </c>
      <c r="GD3" s="1">
        <f>[5]IntraEU!GD$6</f>
        <v>0</v>
      </c>
      <c r="GE3" s="1">
        <f>[5]IntraEU!GE$6</f>
        <v>0</v>
      </c>
      <c r="GF3" s="1">
        <f>[5]IntraEU!GF$6</f>
        <v>0</v>
      </c>
      <c r="GG3" s="1">
        <f>[5]IntraEU!GG$6</f>
        <v>0</v>
      </c>
      <c r="GH3" s="1">
        <f>[5]IntraEU!GH$6</f>
        <v>0</v>
      </c>
      <c r="GI3" s="1">
        <f>[5]IntraEU!GI$6</f>
        <v>0</v>
      </c>
      <c r="GJ3" s="1">
        <f>[5]IntraEU!GJ$6</f>
        <v>0</v>
      </c>
      <c r="GK3" s="1">
        <f>[5]IntraEU!GK$6</f>
        <v>0</v>
      </c>
      <c r="GL3" s="2">
        <f>SUM($B3:GK3)</f>
        <v>2722167.4910000004</v>
      </c>
    </row>
    <row r="4" spans="1:194">
      <c r="A4" t="s">
        <v>12</v>
      </c>
      <c r="B4" s="1">
        <f>[5]ExtraEU!B$6</f>
        <v>0</v>
      </c>
      <c r="C4" s="1">
        <f>[5]ExtraEU!C$6</f>
        <v>0</v>
      </c>
      <c r="D4" s="1">
        <f>[5]ExtraEU!D$6</f>
        <v>61</v>
      </c>
      <c r="E4" s="1">
        <f>[5]ExtraEU!E$6</f>
        <v>0</v>
      </c>
      <c r="F4" s="1">
        <f>[5]ExtraEU!F$6</f>
        <v>16.600000000000001</v>
      </c>
      <c r="G4" s="1">
        <f>[5]ExtraEU!G$6</f>
        <v>0</v>
      </c>
      <c r="H4" s="1">
        <f>[5]ExtraEU!H$6</f>
        <v>0</v>
      </c>
      <c r="I4" s="1">
        <f>[5]ExtraEU!I$6</f>
        <v>11.5</v>
      </c>
      <c r="J4" s="1">
        <f>[5]ExtraEU!J$6</f>
        <v>47</v>
      </c>
      <c r="K4" s="1">
        <f>[5]ExtraEU!K$6</f>
        <v>53.300000000000004</v>
      </c>
      <c r="L4" s="1">
        <f>[5]ExtraEU!L$6</f>
        <v>18.100000000000001</v>
      </c>
      <c r="M4" s="1">
        <f>[5]ExtraEU!M$6</f>
        <v>19.5</v>
      </c>
      <c r="N4" s="1">
        <f>[5]ExtraEU!N$6</f>
        <v>16.100000000000001</v>
      </c>
      <c r="O4" s="1">
        <f>[5]ExtraEU!O$6</f>
        <v>43.6</v>
      </c>
      <c r="P4" s="1">
        <f>[5]ExtraEU!P$6</f>
        <v>42.800000000000004</v>
      </c>
      <c r="Q4" s="1">
        <f>[5]ExtraEU!Q$6</f>
        <v>0</v>
      </c>
      <c r="R4" s="1">
        <f>[5]ExtraEU!R$6</f>
        <v>0</v>
      </c>
      <c r="S4" s="1">
        <f>[5]ExtraEU!S$6</f>
        <v>0</v>
      </c>
      <c r="T4" s="1">
        <f>[5]ExtraEU!T$6</f>
        <v>0</v>
      </c>
      <c r="U4" s="1">
        <f>[5]ExtraEU!U$6</f>
        <v>0</v>
      </c>
      <c r="V4" s="1">
        <f>[5]ExtraEU!V$6</f>
        <v>0</v>
      </c>
      <c r="W4" s="1">
        <f>[5]ExtraEU!W$6</f>
        <v>0</v>
      </c>
      <c r="X4" s="1">
        <f>[5]ExtraEU!X$6</f>
        <v>0</v>
      </c>
      <c r="Y4" s="1">
        <f>[5]ExtraEU!Y$6</f>
        <v>0</v>
      </c>
      <c r="Z4" s="1">
        <f>[5]ExtraEU!Z$6</f>
        <v>0</v>
      </c>
      <c r="AA4" s="1">
        <f>[5]ExtraEU!AA$6</f>
        <v>18.8</v>
      </c>
      <c r="AB4" s="1">
        <f>[5]ExtraEU!AB$6</f>
        <v>0</v>
      </c>
      <c r="AC4" s="1">
        <f>[5]ExtraEU!AC$6</f>
        <v>1.2000000000000002</v>
      </c>
      <c r="AD4" s="1">
        <f>[5]ExtraEU!AD$6</f>
        <v>0.8</v>
      </c>
      <c r="AE4" s="1">
        <f>[5]ExtraEU!AE$6</f>
        <v>0</v>
      </c>
      <c r="AF4" s="1">
        <f>[5]ExtraEU!AF$6</f>
        <v>0</v>
      </c>
      <c r="AG4" s="1">
        <f>[5]ExtraEU!AG$6</f>
        <v>40.200000000000003</v>
      </c>
      <c r="AH4" s="1">
        <f>[5]ExtraEU!AH$6</f>
        <v>41.1</v>
      </c>
      <c r="AI4" s="1">
        <f>[5]ExtraEU!AI$6</f>
        <v>103.30000000000001</v>
      </c>
      <c r="AJ4" s="1">
        <f>[5]ExtraEU!AJ$6</f>
        <v>0</v>
      </c>
      <c r="AK4" s="1">
        <f>[5]ExtraEU!AK$6</f>
        <v>22</v>
      </c>
      <c r="AL4" s="1">
        <f>[5]ExtraEU!AL$6</f>
        <v>63.1</v>
      </c>
      <c r="AM4" s="1">
        <f>[5]ExtraEU!AM$6</f>
        <v>0</v>
      </c>
      <c r="AN4" s="1">
        <f>[5]ExtraEU!AN$6</f>
        <v>0</v>
      </c>
      <c r="AO4" s="1">
        <f>[5]ExtraEU!AO$6</f>
        <v>1.6</v>
      </c>
      <c r="AP4" s="1">
        <f>[5]ExtraEU!AP$6</f>
        <v>13.5</v>
      </c>
      <c r="AQ4" s="1">
        <f>[5]ExtraEU!AQ$6</f>
        <v>0</v>
      </c>
      <c r="AR4" s="1">
        <f>[5]ExtraEU!AR$6</f>
        <v>0</v>
      </c>
      <c r="AS4" s="1">
        <f>[5]ExtraEU!AS$6</f>
        <v>20.200000000000003</v>
      </c>
      <c r="AT4" s="1">
        <f>[5]ExtraEU!AT$6</f>
        <v>41.1</v>
      </c>
      <c r="AU4" s="1">
        <f>[5]ExtraEU!AU$6</f>
        <v>42.5</v>
      </c>
      <c r="AV4" s="1">
        <f>[5]ExtraEU!AV$6</f>
        <v>43.2</v>
      </c>
      <c r="AW4" s="1">
        <f>[5]ExtraEU!AW$6</f>
        <v>64.8</v>
      </c>
      <c r="AX4" s="1">
        <f>[5]ExtraEU!AX$6</f>
        <v>21.6</v>
      </c>
      <c r="AY4" s="1">
        <f>[5]ExtraEU!AY$6</f>
        <v>0</v>
      </c>
      <c r="AZ4" s="1">
        <f>[5]ExtraEU!AZ$6</f>
        <v>17.8</v>
      </c>
      <c r="BA4" s="1">
        <f>[5]ExtraEU!BA$6</f>
        <v>0.4</v>
      </c>
      <c r="BB4" s="1">
        <f>[5]ExtraEU!BB$6</f>
        <v>0</v>
      </c>
      <c r="BC4" s="1">
        <f>[5]ExtraEU!BC$6</f>
        <v>21.6</v>
      </c>
      <c r="BD4" s="1">
        <f>[5]ExtraEU!BD$6</f>
        <v>43.2</v>
      </c>
      <c r="BE4" s="1">
        <f>[5]ExtraEU!BE$6</f>
        <v>17.3</v>
      </c>
      <c r="BF4" s="1">
        <f>[5]ExtraEU!BF$6</f>
        <v>41.6</v>
      </c>
      <c r="BG4" s="1">
        <f>[5]ExtraEU!BG$6</f>
        <v>76.5</v>
      </c>
      <c r="BH4" s="1">
        <f>[5]ExtraEU!BH$6</f>
        <v>62.1</v>
      </c>
      <c r="BI4" s="1">
        <f>[5]ExtraEU!BI$6</f>
        <v>44.7</v>
      </c>
      <c r="BJ4" s="1">
        <f>[5]ExtraEU!BJ$6</f>
        <v>42.6</v>
      </c>
      <c r="BK4" s="1">
        <f>[5]ExtraEU!BK$6</f>
        <v>17.8</v>
      </c>
      <c r="BL4" s="1">
        <f>[5]ExtraEU!BL$6</f>
        <v>0</v>
      </c>
      <c r="BM4" s="1">
        <f>[5]ExtraEU!BM$6</f>
        <v>0</v>
      </c>
      <c r="BN4" s="1">
        <f>[5]ExtraEU!BN$6</f>
        <v>0</v>
      </c>
      <c r="BO4" s="1">
        <f>[5]ExtraEU!BO$6</f>
        <v>22.700000000000003</v>
      </c>
      <c r="BP4" s="1">
        <f>[5]ExtraEU!BP$6</f>
        <v>33</v>
      </c>
      <c r="BQ4" s="1">
        <f>[5]ExtraEU!BQ$6</f>
        <v>41</v>
      </c>
      <c r="BR4" s="1">
        <f>[5]ExtraEU!BR$6</f>
        <v>39.1</v>
      </c>
      <c r="BS4" s="1">
        <f>[5]ExtraEU!BS$6</f>
        <v>39.6</v>
      </c>
      <c r="BT4" s="1">
        <f>[5]ExtraEU!BT$6</f>
        <v>27.200000000000003</v>
      </c>
      <c r="BU4" s="1">
        <f>[5]ExtraEU!BU$6</f>
        <v>41.7</v>
      </c>
      <c r="BV4" s="1">
        <f>[5]ExtraEU!BV$6</f>
        <v>24.5</v>
      </c>
      <c r="BW4" s="1">
        <f>[5]ExtraEU!BW$6</f>
        <v>29.200000000000003</v>
      </c>
      <c r="BX4" s="1">
        <f>[5]ExtraEU!BX$6</f>
        <v>0</v>
      </c>
      <c r="BY4" s="1">
        <f>[5]ExtraEU!BY$6</f>
        <v>0</v>
      </c>
      <c r="BZ4" s="1">
        <f>[5]ExtraEU!BZ$6</f>
        <v>0.70000000000000007</v>
      </c>
      <c r="CA4" s="1">
        <f>[5]ExtraEU!CA$6</f>
        <v>19.5</v>
      </c>
      <c r="CB4" s="1">
        <f>[5]ExtraEU!CB$6</f>
        <v>0</v>
      </c>
      <c r="CC4" s="1">
        <f>[5]ExtraEU!CC$6</f>
        <v>25.900000000000002</v>
      </c>
      <c r="CD4" s="1">
        <f>[5]ExtraEU!CD$6</f>
        <v>34.6</v>
      </c>
      <c r="CE4" s="1">
        <f>[5]ExtraEU!CE$6</f>
        <v>12.3</v>
      </c>
      <c r="CF4" s="1">
        <f>[5]ExtraEU!CF$6</f>
        <v>50.7</v>
      </c>
      <c r="CG4" s="1">
        <f>[5]ExtraEU!CG$6</f>
        <v>1.1000000000000001</v>
      </c>
      <c r="CH4" s="1">
        <f>[5]ExtraEU!CH$6</f>
        <v>39.200000000000003</v>
      </c>
      <c r="CI4" s="1">
        <f>[5]ExtraEU!CI$6</f>
        <v>7.4</v>
      </c>
      <c r="CJ4" s="1">
        <f>[5]ExtraEU!CJ$6</f>
        <v>19.200000000000003</v>
      </c>
      <c r="CK4" s="1">
        <f>[5]ExtraEU!CK$6</f>
        <v>0</v>
      </c>
      <c r="CL4" s="1">
        <f>[5]ExtraEU!CL$6</f>
        <v>30.1</v>
      </c>
      <c r="CM4" s="1">
        <f>[5]ExtraEU!CM$6</f>
        <v>0.1</v>
      </c>
      <c r="CN4" s="1">
        <f>[5]ExtraEU!CN$6</f>
        <v>0</v>
      </c>
      <c r="CO4" s="1">
        <f>[5]ExtraEU!CO$6</f>
        <v>0</v>
      </c>
      <c r="CP4" s="1">
        <f>[5]ExtraEU!CP$6</f>
        <v>11.9</v>
      </c>
      <c r="CQ4" s="1">
        <f>[5]ExtraEU!CQ$6</f>
        <v>22.700000000000003</v>
      </c>
      <c r="CR4" s="1">
        <f>[5]ExtraEU!CR$6</f>
        <v>0</v>
      </c>
      <c r="CS4" s="1">
        <f>[5]ExtraEU!CS$6</f>
        <v>29</v>
      </c>
      <c r="CT4" s="1">
        <f>[5]ExtraEU!CT$6</f>
        <v>47</v>
      </c>
      <c r="CU4" s="1">
        <f>[5]ExtraEU!CU$6</f>
        <v>0</v>
      </c>
      <c r="CV4" s="1">
        <f>[5]ExtraEU!CV$6</f>
        <v>0.8</v>
      </c>
      <c r="CW4" s="1">
        <f>[5]ExtraEU!CW$6</f>
        <v>0.8</v>
      </c>
      <c r="CX4" s="1">
        <f>[5]ExtraEU!CX$6</f>
        <v>51.800000000000004</v>
      </c>
      <c r="CY4" s="1">
        <f>[5]ExtraEU!CY$6</f>
        <v>59.400000000000006</v>
      </c>
      <c r="CZ4" s="1">
        <f>[5]ExtraEU!CZ$6</f>
        <v>711.2</v>
      </c>
      <c r="DA4" s="1">
        <f>[5]ExtraEU!DA$6</f>
        <v>46.5</v>
      </c>
      <c r="DB4" s="1">
        <f>[5]ExtraEU!DB$6</f>
        <v>54.900000000000006</v>
      </c>
      <c r="DC4" s="1">
        <f>[5]ExtraEU!DC$6</f>
        <v>12.100000000000001</v>
      </c>
      <c r="DD4" s="1">
        <f>[5]ExtraEU!DD$6</f>
        <v>24.200000000000003</v>
      </c>
      <c r="DE4" s="1">
        <f>[5]ExtraEU!DE$6</f>
        <v>23.700000000000003</v>
      </c>
      <c r="DF4" s="1">
        <f>[5]ExtraEU!DF$6</f>
        <v>47.5</v>
      </c>
      <c r="DG4" s="1">
        <f>[5]ExtraEU!DG$6</f>
        <v>16.5</v>
      </c>
      <c r="DH4" s="1">
        <f>[5]ExtraEU!DH$6</f>
        <v>28.200000000000003</v>
      </c>
      <c r="DI4" s="1">
        <f>[5]ExtraEU!DI$6</f>
        <v>0</v>
      </c>
      <c r="DJ4" s="1">
        <f>[5]ExtraEU!DJ$6</f>
        <v>27.1</v>
      </c>
      <c r="DK4" s="1">
        <f>[5]ExtraEU!DK$6</f>
        <v>15</v>
      </c>
      <c r="DL4" s="1">
        <f>[5]ExtraEU!DL$6</f>
        <v>0</v>
      </c>
      <c r="DM4" s="1">
        <f>[5]ExtraEU!DM$6</f>
        <v>18.600000000000001</v>
      </c>
      <c r="DN4" s="1">
        <f>[5]ExtraEU!DN$6</f>
        <v>41.1</v>
      </c>
      <c r="DO4" s="1">
        <f>[5]ExtraEU!DO$6</f>
        <v>71.3</v>
      </c>
      <c r="DP4" s="1">
        <f>[5]ExtraEU!DP$6</f>
        <v>47.5</v>
      </c>
      <c r="DQ4" s="1">
        <f>[5]ExtraEU!DQ$6</f>
        <v>35.6</v>
      </c>
      <c r="DR4" s="1">
        <f>[5]ExtraEU!DR$6</f>
        <v>59.400000000000006</v>
      </c>
      <c r="DS4" s="1">
        <f>[5]ExtraEU!DS$6</f>
        <v>23.760000000000584</v>
      </c>
      <c r="DT4" s="1">
        <f>[5]ExtraEU!DT$6</f>
        <v>0.89100000000034929</v>
      </c>
      <c r="DU4" s="1">
        <f>[5]ExtraEU!DU$6</f>
        <v>0</v>
      </c>
      <c r="DV4" s="1">
        <f>[5]ExtraEU!DV$6</f>
        <v>0</v>
      </c>
      <c r="DW4" s="1">
        <f>[5]ExtraEU!DW$6</f>
        <v>48.311999999999898</v>
      </c>
      <c r="DX4" s="1">
        <f>[5]ExtraEU!DX$6</f>
        <v>24.155999999999949</v>
      </c>
      <c r="DY4" s="1">
        <f>[5]ExtraEU!DY$6</f>
        <v>36.234000000000016</v>
      </c>
      <c r="DZ4" s="1">
        <f>[5]ExtraEU!DZ$6</f>
        <v>36.785999999999696</v>
      </c>
      <c r="EA4" s="1">
        <f>[5]ExtraEU!EA$6</f>
        <v>0</v>
      </c>
      <c r="EB4" s="1">
        <f>[5]ExtraEU!EB$6</f>
        <v>36.234000000000016</v>
      </c>
      <c r="EC4" s="1">
        <f>[5]ExtraEU!EC$6</f>
        <v>91.134999999999138</v>
      </c>
      <c r="ED4" s="1">
        <f>[5]ExtraEU!ED$6</f>
        <v>40.800000000000004</v>
      </c>
      <c r="EE4" s="1">
        <f>[5]ExtraEU!EE$6</f>
        <v>43.2</v>
      </c>
      <c r="EF4" s="1">
        <f>[5]ExtraEU!EF$6</f>
        <v>24</v>
      </c>
      <c r="EG4" s="1">
        <f>[5]ExtraEU!EG$6</f>
        <v>31.278000000000066</v>
      </c>
      <c r="EH4" s="1">
        <f>[5]ExtraEU!EH$6</f>
        <v>33.6</v>
      </c>
      <c r="EI4" s="1">
        <f>[5]ExtraEU!EI$6</f>
        <v>12.005000000000292</v>
      </c>
      <c r="EJ4" s="1">
        <f>[5]ExtraEU!EJ$6</f>
        <v>25.709999999999493</v>
      </c>
      <c r="EK4" s="1">
        <f>[5]ExtraEU!EK$6</f>
        <v>2.3039999999993599</v>
      </c>
      <c r="EL4" s="1">
        <f>[5]ExtraEU!EL$6</f>
        <v>24</v>
      </c>
      <c r="EM4" s="1">
        <f>[5]ExtraEU!EM$6</f>
        <v>43.2</v>
      </c>
      <c r="EN4" s="1">
        <f>[5]ExtraEU!EN$6</f>
        <v>38.438000000000471</v>
      </c>
      <c r="EO4" s="1">
        <f>[5]ExtraEU!EO$6</f>
        <v>57.755999999999773</v>
      </c>
      <c r="EP4" s="1">
        <f>[5]ExtraEU!EP$6</f>
        <v>57.834000000000202</v>
      </c>
      <c r="EQ4" s="1">
        <f>[5]ExtraEU!EQ$6</f>
        <v>24.155999999999768</v>
      </c>
      <c r="ER4" s="1">
        <f>[5]ExtraEU!ER$6</f>
        <v>12.077999999999884</v>
      </c>
      <c r="ES4" s="1">
        <f>[5]ExtraEU!ES$6</f>
        <v>33.677999999999706</v>
      </c>
      <c r="ET4" s="1">
        <f>[5]ExtraEU!ET$6</f>
        <v>12.077999999999884</v>
      </c>
      <c r="EU4" s="1">
        <f>[5]ExtraEU!EU$6</f>
        <v>28.310999999999694</v>
      </c>
      <c r="EV4" s="1">
        <f>[5]ExtraEU!EV$6</f>
        <v>33.677999999999884</v>
      </c>
      <c r="EW4" s="1">
        <f>[5]ExtraEU!EW$6</f>
        <v>54.464000000000674</v>
      </c>
      <c r="EX4" s="1">
        <f>[5]ExtraEU!EX$6</f>
        <v>57.806999999999974</v>
      </c>
      <c r="EY4" s="1">
        <f>[5]ExtraEU!EY$6</f>
        <v>525.55199999999968</v>
      </c>
      <c r="EZ4" s="1">
        <f>[5]ExtraEU!EZ$6</f>
        <v>192.07999999999959</v>
      </c>
      <c r="FA4" s="1">
        <f>[5]ExtraEU!FA$6</f>
        <v>0</v>
      </c>
      <c r="FB4" s="1">
        <f>[5]ExtraEU!FB$6</f>
        <v>1.4999999999963621E-2</v>
      </c>
      <c r="FC4" s="1">
        <f>[5]ExtraEU!FC$6</f>
        <v>0</v>
      </c>
      <c r="FD4" s="1">
        <f>[5]ExtraEU!FD$6</f>
        <v>0</v>
      </c>
      <c r="FE4" s="1">
        <f>[5]ExtraEU!FE$6</f>
        <v>0</v>
      </c>
      <c r="FF4" s="1">
        <f>[5]ExtraEU!FF$6</f>
        <v>0.27399999999997821</v>
      </c>
      <c r="FG4" s="1">
        <f>[5]ExtraEU!FG$6</f>
        <v>24.167999999999129</v>
      </c>
      <c r="FH4" s="1">
        <f>[5]ExtraEU!FH$6</f>
        <v>11.584000000000016</v>
      </c>
      <c r="FI4" s="1">
        <f>[5]ExtraEU!FI$6</f>
        <v>0</v>
      </c>
      <c r="FJ4" s="1">
        <f>[5]ExtraEU!FJ$6</f>
        <v>44.109999999999857</v>
      </c>
      <c r="FK4" s="1">
        <f>[5]ExtraEU!FK$6</f>
        <v>61.39000000000015</v>
      </c>
      <c r="FL4" s="1">
        <f>[5]ExtraEU!FL$6</f>
        <v>0</v>
      </c>
      <c r="FM4" s="1">
        <f>[5]ExtraEU!FM$6</f>
        <v>0</v>
      </c>
      <c r="FN4" s="1">
        <f>[5]ExtraEU!FN$6</f>
        <v>3.0000000000000001E-3</v>
      </c>
      <c r="FO4" s="1">
        <f>[5]ExtraEU!FO$6</f>
        <v>1.68</v>
      </c>
      <c r="FP4" s="1">
        <f>[5]ExtraEU!FP$6</f>
        <v>0</v>
      </c>
      <c r="FQ4" s="1">
        <f>[5]ExtraEU!FQ$6</f>
        <v>19.661999999999999</v>
      </c>
      <c r="FR4" s="1">
        <f>[5]ExtraEU!FR$6</f>
        <v>22.754999999999999</v>
      </c>
      <c r="FS4" s="1">
        <f>[5]ExtraEU!FS$6</f>
        <v>45</v>
      </c>
      <c r="FT4" s="1">
        <f>[5]ExtraEU!FT$6</f>
        <v>0</v>
      </c>
      <c r="FU4" s="1">
        <f>[5]ExtraEU!FU$6</f>
        <v>0</v>
      </c>
      <c r="FV4" s="1">
        <f>[5]ExtraEU!FV$6</f>
        <v>0</v>
      </c>
      <c r="FW4" s="1">
        <f>[5]ExtraEU!FW$6</f>
        <v>0</v>
      </c>
      <c r="FX4" s="1">
        <f>[5]ExtraEU!FX$6</f>
        <v>0</v>
      </c>
      <c r="FY4" s="1">
        <f>[5]ExtraEU!FY$6</f>
        <v>5.0000000000000001E-3</v>
      </c>
      <c r="FZ4" s="1">
        <f>[5]ExtraEU!FZ$6</f>
        <v>9.0000000000000011E-3</v>
      </c>
      <c r="GA4" s="1">
        <f>[5]ExtraEU!GA$6</f>
        <v>0</v>
      </c>
      <c r="GB4" s="1">
        <f>[5]ExtraEU!GB$6</f>
        <v>0</v>
      </c>
      <c r="GC4" s="1">
        <f>[5]ExtraEU!GC$6</f>
        <v>0</v>
      </c>
      <c r="GD4" s="1">
        <f>[5]ExtraEU!GD$6</f>
        <v>0</v>
      </c>
      <c r="GE4" s="1">
        <f>[5]ExtraEU!GE$6</f>
        <v>0</v>
      </c>
      <c r="GF4" s="1">
        <f>[5]ExtraEU!GF$6</f>
        <v>0</v>
      </c>
      <c r="GG4" s="1">
        <f>[5]ExtraEU!GG$6</f>
        <v>0</v>
      </c>
      <c r="GH4" s="1">
        <f>[5]ExtraEU!GH$6</f>
        <v>0</v>
      </c>
      <c r="GI4" s="1">
        <f>[5]ExtraEU!GI$6</f>
        <v>0</v>
      </c>
      <c r="GJ4" s="1">
        <f>[5]ExtraEU!GJ$6</f>
        <v>0</v>
      </c>
      <c r="GK4" s="1">
        <f>[5]ExtraEU!GK$6</f>
        <v>0</v>
      </c>
      <c r="GL4" s="2">
        <f>SUM($B4:GK4)</f>
        <v>5232.8699999999972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[5]Australia!B$6</f>
        <v>0</v>
      </c>
      <c r="C6" s="1">
        <f>[5]Australia!C$6</f>
        <v>0</v>
      </c>
      <c r="D6" s="1">
        <f>[5]Australia!D$6</f>
        <v>0</v>
      </c>
      <c r="E6" s="1">
        <f>[5]Australia!E$6</f>
        <v>0</v>
      </c>
      <c r="F6" s="1">
        <f>[5]Australia!F$6</f>
        <v>0</v>
      </c>
      <c r="G6" s="1">
        <f>[5]Australia!G$6</f>
        <v>0</v>
      </c>
      <c r="H6" s="1">
        <f>[5]Australia!H$6</f>
        <v>0</v>
      </c>
      <c r="I6" s="1">
        <f>[5]Australia!I$6</f>
        <v>0</v>
      </c>
      <c r="J6" s="1">
        <f>[5]Australia!J$6</f>
        <v>0</v>
      </c>
      <c r="K6" s="1">
        <f>[5]Australia!K$6</f>
        <v>0</v>
      </c>
      <c r="L6" s="1">
        <f>[5]Australia!L$6</f>
        <v>0</v>
      </c>
      <c r="M6" s="1">
        <f>[5]Australia!M$6</f>
        <v>0</v>
      </c>
      <c r="N6" s="1">
        <f>[5]Australia!N$6</f>
        <v>0</v>
      </c>
      <c r="O6" s="1">
        <f>[5]Australia!O$6</f>
        <v>0</v>
      </c>
      <c r="P6" s="1">
        <f>[5]Australia!P$6</f>
        <v>0</v>
      </c>
      <c r="Q6" s="1">
        <f>[5]Australia!Q$6</f>
        <v>0</v>
      </c>
      <c r="R6" s="1">
        <f>[5]Australia!R$6</f>
        <v>0</v>
      </c>
      <c r="S6" s="1">
        <f>[5]Australia!S$6</f>
        <v>0</v>
      </c>
      <c r="T6" s="1">
        <f>[5]Australia!T$6</f>
        <v>0</v>
      </c>
      <c r="U6" s="1">
        <f>[5]Australia!U$6</f>
        <v>0</v>
      </c>
      <c r="V6" s="1">
        <f>[5]Australia!V$6</f>
        <v>0</v>
      </c>
      <c r="W6" s="1">
        <f>[5]Australia!W$6</f>
        <v>0</v>
      </c>
      <c r="X6" s="1">
        <f>[5]Australia!X$6</f>
        <v>0</v>
      </c>
      <c r="Y6" s="1">
        <f>[5]Australia!Y$6</f>
        <v>0</v>
      </c>
      <c r="Z6" s="1">
        <f>[5]Australia!Z$6</f>
        <v>0</v>
      </c>
      <c r="AA6" s="1">
        <f>[5]Australia!AA$6</f>
        <v>0</v>
      </c>
      <c r="AB6" s="1">
        <f>[5]Australia!AB$6</f>
        <v>0</v>
      </c>
      <c r="AC6" s="1">
        <f>[5]Australia!AC$6</f>
        <v>0</v>
      </c>
      <c r="AD6" s="1">
        <f>[5]Australia!AD$6</f>
        <v>0</v>
      </c>
      <c r="AE6" s="1">
        <f>[5]Australia!AE$6</f>
        <v>0</v>
      </c>
      <c r="AF6" s="1">
        <f>[5]Australia!AF$6</f>
        <v>0</v>
      </c>
      <c r="AG6" s="1">
        <f>[5]Australia!AG$6</f>
        <v>0</v>
      </c>
      <c r="AH6" s="1">
        <f>[5]Australia!AH$6</f>
        <v>0</v>
      </c>
      <c r="AI6" s="1">
        <f>[5]Australia!AI$6</f>
        <v>0</v>
      </c>
      <c r="AJ6" s="1">
        <f>[5]Australia!AJ$6</f>
        <v>0</v>
      </c>
      <c r="AK6" s="1">
        <f>[5]Australia!AK$6</f>
        <v>0</v>
      </c>
      <c r="AL6" s="1">
        <f>[5]Australia!AL$6</f>
        <v>0</v>
      </c>
      <c r="AM6" s="1">
        <f>[5]Australia!AM$6</f>
        <v>0</v>
      </c>
      <c r="AN6" s="1">
        <f>[5]Australia!AN$6</f>
        <v>0</v>
      </c>
      <c r="AO6" s="1">
        <f>[5]Australia!AO$6</f>
        <v>0</v>
      </c>
      <c r="AP6" s="1">
        <f>[5]Australia!AP$6</f>
        <v>0</v>
      </c>
      <c r="AQ6" s="1">
        <f>[5]Australia!AQ$6</f>
        <v>0</v>
      </c>
      <c r="AR6" s="1">
        <f>[5]Australia!AR$6</f>
        <v>0</v>
      </c>
      <c r="AS6" s="1">
        <f>[5]Australia!AS$6</f>
        <v>0</v>
      </c>
      <c r="AT6" s="1">
        <f>[5]Australia!AT$6</f>
        <v>0</v>
      </c>
      <c r="AU6" s="1">
        <f>[5]Australia!AU$6</f>
        <v>0</v>
      </c>
      <c r="AV6" s="1">
        <f>[5]Australia!AV$6</f>
        <v>0</v>
      </c>
      <c r="AW6" s="1">
        <f>[5]Australia!AW$6</f>
        <v>0</v>
      </c>
      <c r="AX6" s="1">
        <f>[5]Australia!AX$6</f>
        <v>0</v>
      </c>
      <c r="AY6" s="1">
        <f>[5]Australia!AY$6</f>
        <v>0</v>
      </c>
      <c r="AZ6" s="1">
        <f>[5]Australia!AZ$6</f>
        <v>0</v>
      </c>
      <c r="BA6" s="1">
        <f>[5]Australia!BA$6</f>
        <v>0</v>
      </c>
      <c r="BB6" s="1">
        <f>[5]Australia!BB$6</f>
        <v>0</v>
      </c>
      <c r="BC6" s="1">
        <f>[5]Australia!BC$6</f>
        <v>0</v>
      </c>
      <c r="BD6" s="1">
        <f>[5]Australia!BD$6</f>
        <v>0</v>
      </c>
      <c r="BE6" s="1">
        <f>[5]Australia!BE$6</f>
        <v>0</v>
      </c>
      <c r="BF6" s="1">
        <f>[5]Australia!BF$6</f>
        <v>0</v>
      </c>
      <c r="BG6" s="1">
        <f>[5]Australia!BG$6</f>
        <v>0</v>
      </c>
      <c r="BH6" s="1">
        <f>[5]Australia!BH$6</f>
        <v>0</v>
      </c>
      <c r="BI6" s="1">
        <f>[5]Australia!BI$6</f>
        <v>0</v>
      </c>
      <c r="BJ6" s="1">
        <f>[5]Australia!BJ$6</f>
        <v>0</v>
      </c>
      <c r="BK6" s="1">
        <f>[5]Australia!BK$6</f>
        <v>0</v>
      </c>
      <c r="BL6" s="1">
        <f>[5]Australia!BL$6</f>
        <v>0</v>
      </c>
      <c r="BM6" s="1">
        <f>[5]Australia!BM$6</f>
        <v>0</v>
      </c>
      <c r="BN6" s="1">
        <f>[5]Australia!BN$6</f>
        <v>0</v>
      </c>
      <c r="BO6" s="1">
        <f>[5]Australia!BO$6</f>
        <v>0</v>
      </c>
      <c r="BP6" s="1">
        <f>[5]Australia!BP$6</f>
        <v>0</v>
      </c>
      <c r="BQ6" s="1">
        <f>[5]Australia!BQ$6</f>
        <v>0</v>
      </c>
      <c r="BR6" s="1">
        <f>[5]Australia!BR$6</f>
        <v>0</v>
      </c>
      <c r="BS6" s="1">
        <f>[5]Australia!BS$6</f>
        <v>0</v>
      </c>
      <c r="BT6" s="1">
        <f>[5]Australia!BT$6</f>
        <v>0</v>
      </c>
      <c r="BU6" s="1">
        <f>[5]Australia!BU$6</f>
        <v>0</v>
      </c>
      <c r="BV6" s="1">
        <f>[5]Australia!BV$6</f>
        <v>0</v>
      </c>
      <c r="BW6" s="1">
        <f>[5]Australia!BW$6</f>
        <v>0</v>
      </c>
      <c r="BX6" s="1">
        <f>[5]Australia!BX$6</f>
        <v>0</v>
      </c>
      <c r="BY6" s="1">
        <f>[5]Australia!BY$6</f>
        <v>0</v>
      </c>
      <c r="BZ6" s="1">
        <f>[5]Australia!BZ$6</f>
        <v>0</v>
      </c>
      <c r="CA6" s="1">
        <f>[5]Australia!CA$6</f>
        <v>0</v>
      </c>
      <c r="CB6" s="1">
        <f>[5]Australia!CB$6</f>
        <v>0</v>
      </c>
      <c r="CC6" s="1">
        <f>[5]Australia!CC$6</f>
        <v>0</v>
      </c>
      <c r="CD6" s="1">
        <f>[5]Australia!CD$6</f>
        <v>0</v>
      </c>
      <c r="CE6" s="1">
        <f>[5]Australia!CE$6</f>
        <v>0</v>
      </c>
      <c r="CF6" s="1">
        <f>[5]Australia!CF$6</f>
        <v>0</v>
      </c>
      <c r="CG6" s="1">
        <f>[5]Australia!CG$6</f>
        <v>0</v>
      </c>
      <c r="CH6" s="1">
        <f>[5]Australia!CH$6</f>
        <v>0</v>
      </c>
      <c r="CI6" s="1">
        <f>[5]Australia!CI$6</f>
        <v>0</v>
      </c>
      <c r="CJ6" s="1">
        <f>[5]Australia!CJ$6</f>
        <v>0</v>
      </c>
      <c r="CK6" s="1">
        <f>[5]Australia!CK$6</f>
        <v>0</v>
      </c>
      <c r="CL6" s="1">
        <f>[5]Australia!CL$6</f>
        <v>0</v>
      </c>
      <c r="CM6" s="1">
        <f>[5]Australia!CM$6</f>
        <v>0</v>
      </c>
      <c r="CN6" s="1">
        <f>[5]Australia!CN$6</f>
        <v>0</v>
      </c>
      <c r="CO6" s="1">
        <f>[5]Australia!CO$6</f>
        <v>0</v>
      </c>
      <c r="CP6" s="1">
        <f>[5]Australia!CP$6</f>
        <v>0</v>
      </c>
      <c r="CQ6" s="1">
        <f>[5]Australia!CQ$6</f>
        <v>0</v>
      </c>
      <c r="CR6" s="1">
        <f>[5]Australia!CR$6</f>
        <v>0</v>
      </c>
      <c r="CS6" s="1">
        <f>[5]Australia!CS$6</f>
        <v>0</v>
      </c>
      <c r="CT6" s="1">
        <f>[5]Australia!CT$6</f>
        <v>0</v>
      </c>
      <c r="CU6" s="1">
        <f>[5]Australia!CU$6</f>
        <v>0</v>
      </c>
      <c r="CV6" s="1">
        <f>[5]Australia!CV$6</f>
        <v>0</v>
      </c>
      <c r="CW6" s="1">
        <f>[5]Australia!CW$6</f>
        <v>0</v>
      </c>
      <c r="CX6" s="1">
        <f>[5]Australia!CX$6</f>
        <v>0</v>
      </c>
      <c r="CY6" s="1">
        <f>[5]Australia!CY$6</f>
        <v>0</v>
      </c>
      <c r="CZ6" s="1">
        <f>[5]Australia!CZ$6</f>
        <v>0</v>
      </c>
      <c r="DA6" s="1">
        <f>[5]Australia!DA$6</f>
        <v>0</v>
      </c>
      <c r="DB6" s="1">
        <f>[5]Australia!DB$6</f>
        <v>0</v>
      </c>
      <c r="DC6" s="1">
        <f>[5]Australia!DC$6</f>
        <v>0</v>
      </c>
      <c r="DD6" s="1">
        <f>[5]Australia!DD$6</f>
        <v>0</v>
      </c>
      <c r="DE6" s="1">
        <f>[5]Australia!DE$6</f>
        <v>0</v>
      </c>
      <c r="DF6" s="1">
        <f>[5]Australia!DF$6</f>
        <v>0</v>
      </c>
      <c r="DG6" s="1">
        <f>[5]Australia!DG$6</f>
        <v>0</v>
      </c>
      <c r="DH6" s="1">
        <f>[5]Australia!DH$6</f>
        <v>0</v>
      </c>
      <c r="DI6" s="1">
        <f>[5]Australia!DI$6</f>
        <v>0</v>
      </c>
      <c r="DJ6" s="1">
        <f>[5]Australia!DJ$6</f>
        <v>0</v>
      </c>
      <c r="DK6" s="1">
        <f>[5]Australia!DK$6</f>
        <v>0</v>
      </c>
      <c r="DL6" s="1">
        <f>[5]Australia!DL$6</f>
        <v>0</v>
      </c>
      <c r="DM6" s="1">
        <f>[5]Australia!DM$6</f>
        <v>0</v>
      </c>
      <c r="DN6" s="1">
        <f>[5]Australia!DN$6</f>
        <v>0</v>
      </c>
      <c r="DO6" s="1">
        <f>[5]Australia!DO$6</f>
        <v>0</v>
      </c>
      <c r="DP6" s="1">
        <f>[5]Australia!DP$6</f>
        <v>0</v>
      </c>
      <c r="DQ6" s="1">
        <f>[5]Australia!DQ$6</f>
        <v>0</v>
      </c>
      <c r="DR6" s="1">
        <f>[5]Australia!DR$6</f>
        <v>0</v>
      </c>
      <c r="DS6" s="1">
        <f>[5]Australia!DS$6</f>
        <v>0</v>
      </c>
      <c r="DT6" s="1">
        <f>[5]Australia!DT$6</f>
        <v>0</v>
      </c>
      <c r="DU6" s="1">
        <f>[5]Australia!DU$6</f>
        <v>0</v>
      </c>
      <c r="DV6" s="1">
        <f>[5]Australia!DV$6</f>
        <v>0</v>
      </c>
      <c r="DW6" s="1">
        <f>[5]Australia!DW$6</f>
        <v>0</v>
      </c>
      <c r="DX6" s="1">
        <f>[5]Australia!DX$6</f>
        <v>0</v>
      </c>
      <c r="DY6" s="1">
        <f>[5]Australia!DY$6</f>
        <v>0</v>
      </c>
      <c r="DZ6" s="1">
        <f>[5]Australia!DZ$6</f>
        <v>0</v>
      </c>
      <c r="EA6" s="1">
        <f>[5]Australia!EA$6</f>
        <v>0</v>
      </c>
      <c r="EB6" s="1">
        <f>[5]Australia!EB$6</f>
        <v>0</v>
      </c>
      <c r="EC6" s="1">
        <f>[5]Australia!EC$6</f>
        <v>0</v>
      </c>
      <c r="ED6" s="1">
        <f>[5]Australia!ED$6</f>
        <v>0</v>
      </c>
      <c r="EE6" s="1">
        <f>[5]Australia!EE$6</f>
        <v>0</v>
      </c>
      <c r="EF6" s="1">
        <f>[5]Australia!EF$6</f>
        <v>0</v>
      </c>
      <c r="EG6" s="1">
        <f>[5]Australia!EG$6</f>
        <v>0</v>
      </c>
      <c r="EH6" s="1">
        <f>[5]Australia!EH$6</f>
        <v>0</v>
      </c>
      <c r="EI6" s="1">
        <f>[5]Australia!EI$6</f>
        <v>0</v>
      </c>
      <c r="EJ6" s="1">
        <f>[5]Australia!EJ$6</f>
        <v>0</v>
      </c>
      <c r="EK6" s="1">
        <f>[5]Australia!EK$6</f>
        <v>0</v>
      </c>
      <c r="EL6" s="1">
        <f>[5]Australia!EL$6</f>
        <v>0</v>
      </c>
      <c r="EM6" s="1">
        <f>[5]Australia!EM$6</f>
        <v>0</v>
      </c>
      <c r="EN6" s="1">
        <f>[5]Australia!EN$6</f>
        <v>0</v>
      </c>
      <c r="EO6" s="1">
        <f>[5]Australia!EO$6</f>
        <v>0</v>
      </c>
      <c r="EP6" s="1">
        <f>[5]Australia!EP$6</f>
        <v>0</v>
      </c>
      <c r="EQ6" s="1">
        <f>[5]Australia!EQ$6</f>
        <v>0</v>
      </c>
      <c r="ER6" s="1">
        <f>[5]Australia!ER$6</f>
        <v>0</v>
      </c>
      <c r="ES6" s="1">
        <f>[5]Australia!ES$6</f>
        <v>0</v>
      </c>
      <c r="ET6" s="1">
        <f>[5]Australia!ET$6</f>
        <v>0</v>
      </c>
      <c r="EU6" s="1">
        <f>[5]Australia!EU$6</f>
        <v>0</v>
      </c>
      <c r="EV6" s="1">
        <f>[5]Australia!EV$6</f>
        <v>0</v>
      </c>
      <c r="EW6" s="1">
        <f>[5]Australia!EW$6</f>
        <v>0</v>
      </c>
      <c r="EX6" s="1">
        <f>[5]Australia!EX$6</f>
        <v>0</v>
      </c>
      <c r="EY6" s="1">
        <f>[5]Australia!EY$6</f>
        <v>0</v>
      </c>
      <c r="EZ6" s="1">
        <f>[5]Australia!EZ$6</f>
        <v>0</v>
      </c>
      <c r="FA6" s="1">
        <f>[5]Australia!FA$6</f>
        <v>0</v>
      </c>
      <c r="FB6" s="1">
        <f>[5]Australia!FB$6</f>
        <v>0</v>
      </c>
      <c r="FC6" s="1">
        <f>[5]Australia!FC$6</f>
        <v>0</v>
      </c>
      <c r="FD6" s="1">
        <f>[5]Australia!FD$6</f>
        <v>0</v>
      </c>
      <c r="FE6" s="1">
        <f>[5]Australia!FE$6</f>
        <v>0</v>
      </c>
      <c r="FF6" s="1">
        <f>[5]Australia!FF$6</f>
        <v>0</v>
      </c>
      <c r="FG6" s="1">
        <f>[5]Australia!FG$6</f>
        <v>0</v>
      </c>
      <c r="FH6" s="1">
        <f>[5]Australia!FH$6</f>
        <v>0</v>
      </c>
      <c r="FI6" s="1">
        <f>[5]Australia!FI$6</f>
        <v>0</v>
      </c>
      <c r="FJ6" s="1">
        <f>[5]Australia!FJ$6</f>
        <v>0</v>
      </c>
      <c r="FK6" s="1">
        <f>[5]Australia!FK$6</f>
        <v>0</v>
      </c>
      <c r="FL6" s="1">
        <f>[5]Australia!FL$6</f>
        <v>0</v>
      </c>
      <c r="FM6" s="1">
        <f>[5]Australia!FM$6</f>
        <v>0</v>
      </c>
      <c r="FN6" s="1">
        <f>[5]Australia!FN$6</f>
        <v>0</v>
      </c>
      <c r="FO6" s="1">
        <f>[5]Australia!FO$6</f>
        <v>0</v>
      </c>
      <c r="FP6" s="1">
        <f>[5]Australia!FP$6</f>
        <v>0</v>
      </c>
      <c r="FQ6" s="1">
        <f>[5]Australia!FQ$6</f>
        <v>0</v>
      </c>
      <c r="FR6" s="1">
        <f>[5]Australia!FR$6</f>
        <v>0</v>
      </c>
      <c r="FS6" s="1">
        <f>[5]Australia!FS$6</f>
        <v>0</v>
      </c>
      <c r="FT6" s="1">
        <f>[5]Australia!FT$6</f>
        <v>0</v>
      </c>
      <c r="FU6" s="1">
        <f>[5]Australia!FU$6</f>
        <v>0</v>
      </c>
      <c r="FV6" s="1">
        <f>[5]Australia!FV$6</f>
        <v>0</v>
      </c>
      <c r="FW6" s="1">
        <f>[5]Australia!FW$6</f>
        <v>0</v>
      </c>
      <c r="FX6" s="1">
        <f>[5]Australia!FX$6</f>
        <v>0</v>
      </c>
      <c r="FY6" s="1">
        <f>[5]Australia!FY$6</f>
        <v>0</v>
      </c>
      <c r="FZ6" s="1">
        <f>[5]Australia!FZ$6</f>
        <v>0</v>
      </c>
      <c r="GA6" s="1">
        <f>[5]Australia!GA$6</f>
        <v>0</v>
      </c>
      <c r="GB6" s="1">
        <f>[5]Australia!GB$6</f>
        <v>0</v>
      </c>
      <c r="GC6" s="1">
        <f>[5]Australia!GC$6</f>
        <v>0</v>
      </c>
      <c r="GD6" s="1">
        <f>[5]Australia!GD$6</f>
        <v>0</v>
      </c>
      <c r="GE6" s="1">
        <f>[5]Australia!GE$6</f>
        <v>0</v>
      </c>
      <c r="GF6" s="1">
        <f>[5]Australia!GF$6</f>
        <v>0</v>
      </c>
      <c r="GG6" s="1">
        <f>[5]Australia!GG$6</f>
        <v>0</v>
      </c>
      <c r="GH6" s="1">
        <f>[5]Australia!GH$6</f>
        <v>0</v>
      </c>
      <c r="GI6" s="1">
        <f>[5]Australia!GI$6</f>
        <v>0</v>
      </c>
      <c r="GJ6" s="1">
        <f>[5]Australia!GJ$6</f>
        <v>0</v>
      </c>
      <c r="GK6" s="1">
        <f>[5]Australia!GK$6</f>
        <v>0</v>
      </c>
      <c r="GL6" s="2">
        <f>SUM($B6:GK6)</f>
        <v>0</v>
      </c>
    </row>
    <row r="7" spans="1:194">
      <c r="A7" t="s">
        <v>0</v>
      </c>
      <c r="B7" s="1">
        <f>[5]Belarus!B$6</f>
        <v>0</v>
      </c>
      <c r="C7" s="1">
        <f>[5]Belarus!C$6</f>
        <v>0</v>
      </c>
      <c r="D7" s="1">
        <f>[5]Belarus!D$6</f>
        <v>0</v>
      </c>
      <c r="E7" s="1">
        <f>[5]Belarus!E$6</f>
        <v>0</v>
      </c>
      <c r="F7" s="1">
        <f>[5]Belarus!F$6</f>
        <v>0</v>
      </c>
      <c r="G7" s="1">
        <f>[5]Belarus!G$6</f>
        <v>0</v>
      </c>
      <c r="H7" s="1">
        <f>[5]Belarus!H$6</f>
        <v>0</v>
      </c>
      <c r="I7" s="1">
        <f>[5]Belarus!I$6</f>
        <v>0</v>
      </c>
      <c r="J7" s="1">
        <f>[5]Belarus!J$6</f>
        <v>0</v>
      </c>
      <c r="K7" s="1">
        <f>[5]Belarus!K$6</f>
        <v>0</v>
      </c>
      <c r="L7" s="1">
        <f>[5]Belarus!L$6</f>
        <v>0</v>
      </c>
      <c r="M7" s="1">
        <f>[5]Belarus!M$6</f>
        <v>0</v>
      </c>
      <c r="N7" s="1">
        <f>[5]Belarus!N$6</f>
        <v>0</v>
      </c>
      <c r="O7" s="1">
        <f>[5]Belarus!O$6</f>
        <v>0</v>
      </c>
      <c r="P7" s="1">
        <f>[5]Belarus!P$6</f>
        <v>0</v>
      </c>
      <c r="Q7" s="1">
        <f>[5]Belarus!Q$6</f>
        <v>0</v>
      </c>
      <c r="R7" s="1">
        <f>[5]Belarus!R$6</f>
        <v>0</v>
      </c>
      <c r="S7" s="1">
        <f>[5]Belarus!S$6</f>
        <v>0</v>
      </c>
      <c r="T7" s="1">
        <f>[5]Belarus!T$6</f>
        <v>0</v>
      </c>
      <c r="U7" s="1">
        <f>[5]Belarus!U$6</f>
        <v>0</v>
      </c>
      <c r="V7" s="1">
        <f>[5]Belarus!V$6</f>
        <v>0</v>
      </c>
      <c r="W7" s="1">
        <f>[5]Belarus!W$6</f>
        <v>0</v>
      </c>
      <c r="X7" s="1">
        <f>[5]Belarus!X$6</f>
        <v>0</v>
      </c>
      <c r="Y7" s="1">
        <f>[5]Belarus!Y$6</f>
        <v>0</v>
      </c>
      <c r="Z7" s="1">
        <f>[5]Belarus!Z$6</f>
        <v>0</v>
      </c>
      <c r="AA7" s="1">
        <f>[5]Belarus!AA$6</f>
        <v>1</v>
      </c>
      <c r="AB7" s="1">
        <f>[5]Belarus!AB$6</f>
        <v>0</v>
      </c>
      <c r="AC7" s="1">
        <f>[5]Belarus!AC$6</f>
        <v>0</v>
      </c>
      <c r="AD7" s="1">
        <f>[5]Belarus!AD$6</f>
        <v>0</v>
      </c>
      <c r="AE7" s="1">
        <f>[5]Belarus!AE$6</f>
        <v>0</v>
      </c>
      <c r="AF7" s="1">
        <f>[5]Belarus!AF$6</f>
        <v>0</v>
      </c>
      <c r="AG7" s="1">
        <f>[5]Belarus!AG$6</f>
        <v>0</v>
      </c>
      <c r="AH7" s="1">
        <f>[5]Belarus!AH$6</f>
        <v>0</v>
      </c>
      <c r="AI7" s="1">
        <f>[5]Belarus!AI$6</f>
        <v>0</v>
      </c>
      <c r="AJ7" s="1">
        <f>[5]Belarus!AJ$6</f>
        <v>0</v>
      </c>
      <c r="AK7" s="1">
        <f>[5]Belarus!AK$6</f>
        <v>0</v>
      </c>
      <c r="AL7" s="1">
        <f>[5]Belarus!AL$6</f>
        <v>0</v>
      </c>
      <c r="AM7" s="1">
        <f>[5]Belarus!AM$6</f>
        <v>0</v>
      </c>
      <c r="AN7" s="1">
        <f>[5]Belarus!AN$6</f>
        <v>0</v>
      </c>
      <c r="AO7" s="1">
        <f>[5]Belarus!AO$6</f>
        <v>0</v>
      </c>
      <c r="AP7" s="1">
        <f>[5]Belarus!AP$6</f>
        <v>0</v>
      </c>
      <c r="AQ7" s="1">
        <f>[5]Belarus!AQ$6</f>
        <v>0</v>
      </c>
      <c r="AR7" s="1">
        <f>[5]Belarus!AR$6</f>
        <v>0</v>
      </c>
      <c r="AS7" s="1">
        <f>[5]Belarus!AS$6</f>
        <v>0</v>
      </c>
      <c r="AT7" s="1">
        <f>[5]Belarus!AT$6</f>
        <v>0</v>
      </c>
      <c r="AU7" s="1">
        <f>[5]Belarus!AU$6</f>
        <v>0</v>
      </c>
      <c r="AV7" s="1">
        <f>[5]Belarus!AV$6</f>
        <v>0</v>
      </c>
      <c r="AW7" s="1">
        <f>[5]Belarus!AW$6</f>
        <v>0</v>
      </c>
      <c r="AX7" s="1">
        <f>[5]Belarus!AX$6</f>
        <v>0</v>
      </c>
      <c r="AY7" s="1">
        <f>[5]Belarus!AY$6</f>
        <v>0</v>
      </c>
      <c r="AZ7" s="1">
        <f>[5]Belarus!AZ$6</f>
        <v>0</v>
      </c>
      <c r="BA7" s="1">
        <f>[5]Belarus!BA$6</f>
        <v>0</v>
      </c>
      <c r="BB7" s="1">
        <f>[5]Belarus!BB$6</f>
        <v>0</v>
      </c>
      <c r="BC7" s="1">
        <f>[5]Belarus!BC$6</f>
        <v>0</v>
      </c>
      <c r="BD7" s="1">
        <f>[5]Belarus!BD$6</f>
        <v>0</v>
      </c>
      <c r="BE7" s="1">
        <f>[5]Belarus!BE$6</f>
        <v>0</v>
      </c>
      <c r="BF7" s="1">
        <f>[5]Belarus!BF$6</f>
        <v>0</v>
      </c>
      <c r="BG7" s="1">
        <f>[5]Belarus!BG$6</f>
        <v>3.5</v>
      </c>
      <c r="BH7" s="1">
        <f>[5]Belarus!BH$6</f>
        <v>0</v>
      </c>
      <c r="BI7" s="1">
        <f>[5]Belarus!BI$6</f>
        <v>0</v>
      </c>
      <c r="BJ7" s="1">
        <f>[5]Belarus!BJ$6</f>
        <v>0</v>
      </c>
      <c r="BK7" s="1">
        <f>[5]Belarus!BK$6</f>
        <v>0</v>
      </c>
      <c r="BL7" s="1">
        <f>[5]Belarus!BL$6</f>
        <v>0</v>
      </c>
      <c r="BM7" s="1">
        <f>[5]Belarus!BM$6</f>
        <v>0</v>
      </c>
      <c r="BN7" s="1">
        <f>[5]Belarus!BN$6</f>
        <v>0</v>
      </c>
      <c r="BO7" s="1">
        <f>[5]Belarus!BO$6</f>
        <v>0</v>
      </c>
      <c r="BP7" s="1">
        <f>[5]Belarus!BP$6</f>
        <v>0</v>
      </c>
      <c r="BQ7" s="1">
        <f>[5]Belarus!BQ$6</f>
        <v>0</v>
      </c>
      <c r="BR7" s="1">
        <f>[5]Belarus!BR$6</f>
        <v>0</v>
      </c>
      <c r="BS7" s="1">
        <f>[5]Belarus!BS$6</f>
        <v>0</v>
      </c>
      <c r="BT7" s="1">
        <f>[5]Belarus!BT$6</f>
        <v>0</v>
      </c>
      <c r="BU7" s="1">
        <f>[5]Belarus!BU$6</f>
        <v>0</v>
      </c>
      <c r="BV7" s="1">
        <f>[5]Belarus!BV$6</f>
        <v>0</v>
      </c>
      <c r="BW7" s="1">
        <f>[5]Belarus!BW$6</f>
        <v>0</v>
      </c>
      <c r="BX7" s="1">
        <f>[5]Belarus!BX$6</f>
        <v>0</v>
      </c>
      <c r="BY7" s="1">
        <f>[5]Belarus!BY$6</f>
        <v>0</v>
      </c>
      <c r="BZ7" s="1">
        <f>[5]Belarus!BZ$6</f>
        <v>0</v>
      </c>
      <c r="CA7" s="1">
        <f>[5]Belarus!CA$6</f>
        <v>0</v>
      </c>
      <c r="CB7" s="1">
        <f>[5]Belarus!CB$6</f>
        <v>0</v>
      </c>
      <c r="CC7" s="1">
        <f>[5]Belarus!CC$6</f>
        <v>0</v>
      </c>
      <c r="CD7" s="1">
        <f>[5]Belarus!CD$6</f>
        <v>0</v>
      </c>
      <c r="CE7" s="1">
        <f>[5]Belarus!CE$6</f>
        <v>0</v>
      </c>
      <c r="CF7" s="1">
        <f>[5]Belarus!CF$6</f>
        <v>0</v>
      </c>
      <c r="CG7" s="1">
        <f>[5]Belarus!CG$6</f>
        <v>0</v>
      </c>
      <c r="CH7" s="1">
        <f>[5]Belarus!CH$6</f>
        <v>0</v>
      </c>
      <c r="CI7" s="1">
        <f>[5]Belarus!CI$6</f>
        <v>0</v>
      </c>
      <c r="CJ7" s="1">
        <f>[5]Belarus!CJ$6</f>
        <v>0</v>
      </c>
      <c r="CK7" s="1">
        <f>[5]Belarus!CK$6</f>
        <v>0</v>
      </c>
      <c r="CL7" s="1">
        <f>[5]Belarus!CL$6</f>
        <v>0</v>
      </c>
      <c r="CM7" s="1">
        <f>[5]Belarus!CM$6</f>
        <v>0</v>
      </c>
      <c r="CN7" s="1">
        <f>[5]Belarus!CN$6</f>
        <v>0</v>
      </c>
      <c r="CO7" s="1">
        <f>[5]Belarus!CO$6</f>
        <v>0</v>
      </c>
      <c r="CP7" s="1">
        <f>[5]Belarus!CP$6</f>
        <v>0</v>
      </c>
      <c r="CQ7" s="1">
        <f>[5]Belarus!CQ$6</f>
        <v>0</v>
      </c>
      <c r="CR7" s="1">
        <f>[5]Belarus!CR$6</f>
        <v>0</v>
      </c>
      <c r="CS7" s="1">
        <f>[5]Belarus!CS$6</f>
        <v>0</v>
      </c>
      <c r="CT7" s="1">
        <f>[5]Belarus!CT$6</f>
        <v>0</v>
      </c>
      <c r="CU7" s="1">
        <f>[5]Belarus!CU$6</f>
        <v>0</v>
      </c>
      <c r="CV7" s="1">
        <f>[5]Belarus!CV$6</f>
        <v>0</v>
      </c>
      <c r="CW7" s="1">
        <f>[5]Belarus!CW$6</f>
        <v>0</v>
      </c>
      <c r="CX7" s="1">
        <f>[5]Belarus!CX$6</f>
        <v>0</v>
      </c>
      <c r="CY7" s="1">
        <f>[5]Belarus!CY$6</f>
        <v>0</v>
      </c>
      <c r="CZ7" s="1">
        <f>[5]Belarus!CZ$6</f>
        <v>0</v>
      </c>
      <c r="DA7" s="1">
        <f>[5]Belarus!DA$6</f>
        <v>0</v>
      </c>
      <c r="DB7" s="1">
        <f>[5]Belarus!DB$6</f>
        <v>0</v>
      </c>
      <c r="DC7" s="1">
        <f>[5]Belarus!DC$6</f>
        <v>0</v>
      </c>
      <c r="DD7" s="1">
        <f>[5]Belarus!DD$6</f>
        <v>0</v>
      </c>
      <c r="DE7" s="1">
        <f>[5]Belarus!DE$6</f>
        <v>0</v>
      </c>
      <c r="DF7" s="1">
        <f>[5]Belarus!DF$6</f>
        <v>0</v>
      </c>
      <c r="DG7" s="1">
        <f>[5]Belarus!DG$6</f>
        <v>0</v>
      </c>
      <c r="DH7" s="1">
        <f>[5]Belarus!DH$6</f>
        <v>0</v>
      </c>
      <c r="DI7" s="1">
        <f>[5]Belarus!DI$6</f>
        <v>0</v>
      </c>
      <c r="DJ7" s="1">
        <f>[5]Belarus!DJ$6</f>
        <v>0</v>
      </c>
      <c r="DK7" s="1">
        <f>[5]Belarus!DK$6</f>
        <v>0</v>
      </c>
      <c r="DL7" s="1">
        <f>[5]Belarus!DL$6</f>
        <v>0</v>
      </c>
      <c r="DM7" s="1">
        <f>[5]Belarus!DM$6</f>
        <v>0</v>
      </c>
      <c r="DN7" s="1">
        <f>[5]Belarus!DN$6</f>
        <v>0</v>
      </c>
      <c r="DO7" s="1">
        <f>[5]Belarus!DO$6</f>
        <v>0</v>
      </c>
      <c r="DP7" s="1">
        <f>[5]Belarus!DP$6</f>
        <v>0</v>
      </c>
      <c r="DQ7" s="1">
        <f>[5]Belarus!DQ$6</f>
        <v>0</v>
      </c>
      <c r="DR7" s="1">
        <f>[5]Belarus!DR$6</f>
        <v>0</v>
      </c>
      <c r="DS7" s="1">
        <f>[5]Belarus!DS$6</f>
        <v>0</v>
      </c>
      <c r="DT7" s="1">
        <f>[5]Belarus!DT$6</f>
        <v>0</v>
      </c>
      <c r="DU7" s="1">
        <f>[5]Belarus!DU$6</f>
        <v>0</v>
      </c>
      <c r="DV7" s="1">
        <f>[5]Belarus!DV$6</f>
        <v>0</v>
      </c>
      <c r="DW7" s="1">
        <f>[5]Belarus!DW$6</f>
        <v>0</v>
      </c>
      <c r="DX7" s="1">
        <f>[5]Belarus!DX$6</f>
        <v>0</v>
      </c>
      <c r="DY7" s="1">
        <f>[5]Belarus!DY$6</f>
        <v>0</v>
      </c>
      <c r="DZ7" s="1">
        <f>[5]Belarus!DZ$6</f>
        <v>0</v>
      </c>
      <c r="EA7" s="1">
        <f>[5]Belarus!EA$6</f>
        <v>0</v>
      </c>
      <c r="EB7" s="1">
        <f>[5]Belarus!EB$6</f>
        <v>0</v>
      </c>
      <c r="EC7" s="1">
        <f>[5]Belarus!EC$6</f>
        <v>0</v>
      </c>
      <c r="ED7" s="1">
        <f>[5]Belarus!ED$6</f>
        <v>0</v>
      </c>
      <c r="EE7" s="1">
        <f>[5]Belarus!EE$6</f>
        <v>0</v>
      </c>
      <c r="EF7" s="1">
        <f>[5]Belarus!EF$6</f>
        <v>0</v>
      </c>
      <c r="EG7" s="1">
        <f>[5]Belarus!EG$6</f>
        <v>0</v>
      </c>
      <c r="EH7" s="1">
        <f>[5]Belarus!EH$6</f>
        <v>0</v>
      </c>
      <c r="EI7" s="1">
        <f>[5]Belarus!EI$6</f>
        <v>0</v>
      </c>
      <c r="EJ7" s="1">
        <f>[5]Belarus!EJ$6</f>
        <v>0</v>
      </c>
      <c r="EK7" s="1">
        <f>[5]Belarus!EK$6</f>
        <v>0</v>
      </c>
      <c r="EL7" s="1">
        <f>[5]Belarus!EL$6</f>
        <v>0</v>
      </c>
      <c r="EM7" s="1">
        <f>[5]Belarus!EM$6</f>
        <v>0</v>
      </c>
      <c r="EN7" s="1">
        <f>[5]Belarus!EN$6</f>
        <v>0</v>
      </c>
      <c r="EO7" s="1">
        <f>[5]Belarus!EO$6</f>
        <v>0</v>
      </c>
      <c r="EP7" s="1">
        <f>[5]Belarus!EP$6</f>
        <v>0</v>
      </c>
      <c r="EQ7" s="1">
        <f>[5]Belarus!EQ$6</f>
        <v>0</v>
      </c>
      <c r="ER7" s="1">
        <f>[5]Belarus!ER$6</f>
        <v>0</v>
      </c>
      <c r="ES7" s="1">
        <f>[5]Belarus!ES$6</f>
        <v>0</v>
      </c>
      <c r="ET7" s="1">
        <f>[5]Belarus!ET$6</f>
        <v>0</v>
      </c>
      <c r="EU7" s="1">
        <f>[5]Belarus!EU$6</f>
        <v>0</v>
      </c>
      <c r="EV7" s="1">
        <f>[5]Belarus!EV$6</f>
        <v>0</v>
      </c>
      <c r="EW7" s="1">
        <f>[5]Belarus!EW$6</f>
        <v>0</v>
      </c>
      <c r="EX7" s="1">
        <f>[5]Belarus!EX$6</f>
        <v>0</v>
      </c>
      <c r="EY7" s="1">
        <f>[5]Belarus!EY$6</f>
        <v>0</v>
      </c>
      <c r="EZ7" s="1">
        <f>[5]Belarus!EZ$6</f>
        <v>0</v>
      </c>
      <c r="FA7" s="1">
        <f>[5]Belarus!FA$6</f>
        <v>0</v>
      </c>
      <c r="FB7" s="1">
        <f>[5]Belarus!FB$6</f>
        <v>0</v>
      </c>
      <c r="FC7" s="1">
        <f>[5]Belarus!FC$6</f>
        <v>0</v>
      </c>
      <c r="FD7" s="1">
        <f>[5]Belarus!FD$6</f>
        <v>0</v>
      </c>
      <c r="FE7" s="1">
        <f>[5]Belarus!FE$6</f>
        <v>0</v>
      </c>
      <c r="FF7" s="1">
        <f>[5]Belarus!FF$6</f>
        <v>0</v>
      </c>
      <c r="FG7" s="1">
        <f>[5]Belarus!FG$6</f>
        <v>0</v>
      </c>
      <c r="FH7" s="1">
        <f>[5]Belarus!FH$6</f>
        <v>0</v>
      </c>
      <c r="FI7" s="1">
        <f>[5]Belarus!FI$6</f>
        <v>0</v>
      </c>
      <c r="FJ7" s="1">
        <f>[5]Belarus!FJ$6</f>
        <v>0</v>
      </c>
      <c r="FK7" s="1">
        <f>[5]Belarus!FK$6</f>
        <v>0</v>
      </c>
      <c r="FL7" s="1">
        <f>[5]Belarus!FL$6</f>
        <v>0</v>
      </c>
      <c r="FM7" s="1">
        <f>[5]Belarus!FM$6</f>
        <v>0</v>
      </c>
      <c r="FN7" s="1">
        <f>[5]Belarus!FN$6</f>
        <v>0</v>
      </c>
      <c r="FO7" s="1">
        <f>[5]Belarus!FO$6</f>
        <v>0</v>
      </c>
      <c r="FP7" s="1">
        <f>[5]Belarus!FP$6</f>
        <v>0</v>
      </c>
      <c r="FQ7" s="1">
        <f>[5]Belarus!FQ$6</f>
        <v>0</v>
      </c>
      <c r="FR7" s="1">
        <f>[5]Belarus!FR$6</f>
        <v>0</v>
      </c>
      <c r="FS7" s="1">
        <f>[5]Belarus!FS$6</f>
        <v>0</v>
      </c>
      <c r="FT7" s="1">
        <f>[5]Belarus!FT$6</f>
        <v>0</v>
      </c>
      <c r="FU7" s="1">
        <f>[5]Belarus!FU$6</f>
        <v>0</v>
      </c>
      <c r="FV7" s="1">
        <f>[5]Belarus!FV$6</f>
        <v>0</v>
      </c>
      <c r="FW7" s="1">
        <f>[5]Belarus!FW$6</f>
        <v>0</v>
      </c>
      <c r="FX7" s="1">
        <f>[5]Belarus!FX$6</f>
        <v>0</v>
      </c>
      <c r="FY7" s="1">
        <f>[5]Belarus!FY$6</f>
        <v>0</v>
      </c>
      <c r="FZ7" s="1">
        <f>[5]Belarus!FZ$6</f>
        <v>0</v>
      </c>
      <c r="GA7" s="1">
        <f>[5]Belarus!GA$6</f>
        <v>0</v>
      </c>
      <c r="GB7" s="1">
        <f>[5]Belarus!GB$6</f>
        <v>0</v>
      </c>
      <c r="GC7" s="1">
        <f>[5]Belarus!GC$6</f>
        <v>0</v>
      </c>
      <c r="GD7" s="1">
        <f>[5]Belarus!GD$6</f>
        <v>0</v>
      </c>
      <c r="GE7" s="1">
        <f>[5]Belarus!GE$6</f>
        <v>0</v>
      </c>
      <c r="GF7" s="1">
        <f>[5]Belarus!GF$6</f>
        <v>0</v>
      </c>
      <c r="GG7" s="1">
        <f>[5]Belarus!GG$6</f>
        <v>0</v>
      </c>
      <c r="GH7" s="1">
        <f>[5]Belarus!GH$6</f>
        <v>0</v>
      </c>
      <c r="GI7" s="1">
        <f>[5]Belarus!GI$6</f>
        <v>0</v>
      </c>
      <c r="GJ7" s="1">
        <f>[5]Belarus!GJ$6</f>
        <v>0</v>
      </c>
      <c r="GK7" s="1">
        <f>[5]Belarus!GK$6</f>
        <v>0</v>
      </c>
      <c r="GL7" s="2">
        <f>SUM($B7:GK7)</f>
        <v>4.5</v>
      </c>
    </row>
    <row r="8" spans="1:194">
      <c r="A8" t="s">
        <v>9</v>
      </c>
      <c r="B8" s="1">
        <f>[5]BosniaHerzegovina!B$6</f>
        <v>0</v>
      </c>
      <c r="C8" s="1">
        <f>[5]BosniaHerzegovina!C$6</f>
        <v>0</v>
      </c>
      <c r="D8" s="1">
        <f>[5]BosniaHerzegovina!D$6</f>
        <v>0</v>
      </c>
      <c r="E8" s="1">
        <f>[5]BosniaHerzegovina!E$6</f>
        <v>0</v>
      </c>
      <c r="F8" s="1">
        <f>[5]BosniaHerzegovina!F$6</f>
        <v>0</v>
      </c>
      <c r="G8" s="1">
        <f>[5]BosniaHerzegovina!G$6</f>
        <v>0</v>
      </c>
      <c r="H8" s="1">
        <f>[5]BosniaHerzegovina!H$6</f>
        <v>0</v>
      </c>
      <c r="I8" s="1">
        <f>[5]BosniaHerzegovina!I$6</f>
        <v>0</v>
      </c>
      <c r="J8" s="1">
        <f>[5]BosniaHerzegovina!J$6</f>
        <v>0</v>
      </c>
      <c r="K8" s="1">
        <f>[5]BosniaHerzegovina!K$6</f>
        <v>0</v>
      </c>
      <c r="L8" s="1">
        <f>[5]BosniaHerzegovina!L$6</f>
        <v>0</v>
      </c>
      <c r="M8" s="1">
        <f>[5]BosniaHerzegovina!M$6</f>
        <v>0</v>
      </c>
      <c r="N8" s="1">
        <f>[5]BosniaHerzegovina!N$6</f>
        <v>0</v>
      </c>
      <c r="O8" s="1">
        <f>[5]BosniaHerzegovina!O$6</f>
        <v>0</v>
      </c>
      <c r="P8" s="1">
        <f>[5]BosniaHerzegovina!P$6</f>
        <v>0</v>
      </c>
      <c r="Q8" s="1">
        <f>[5]BosniaHerzegovina!Q$6</f>
        <v>0</v>
      </c>
      <c r="R8" s="1">
        <f>[5]BosniaHerzegovina!R$6</f>
        <v>0</v>
      </c>
      <c r="S8" s="1">
        <f>[5]BosniaHerzegovina!S$6</f>
        <v>0</v>
      </c>
      <c r="T8" s="1">
        <f>[5]BosniaHerzegovina!T$6</f>
        <v>0</v>
      </c>
      <c r="U8" s="1">
        <f>[5]BosniaHerzegovina!U$6</f>
        <v>0</v>
      </c>
      <c r="V8" s="1">
        <f>[5]BosniaHerzegovina!V$6</f>
        <v>0</v>
      </c>
      <c r="W8" s="1">
        <f>[5]BosniaHerzegovina!W$6</f>
        <v>0</v>
      </c>
      <c r="X8" s="1">
        <f>[5]BosniaHerzegovina!X$6</f>
        <v>0</v>
      </c>
      <c r="Y8" s="1">
        <f>[5]BosniaHerzegovina!Y$6</f>
        <v>0</v>
      </c>
      <c r="Z8" s="1">
        <f>[5]BosniaHerzegovina!Z$6</f>
        <v>0</v>
      </c>
      <c r="AA8" s="1">
        <f>[5]BosniaHerzegovina!AA$6</f>
        <v>0</v>
      </c>
      <c r="AB8" s="1">
        <f>[5]BosniaHerzegovina!AB$6</f>
        <v>0</v>
      </c>
      <c r="AC8" s="1">
        <f>[5]BosniaHerzegovina!AC$6</f>
        <v>0</v>
      </c>
      <c r="AD8" s="1">
        <f>[5]BosniaHerzegovina!AD$6</f>
        <v>0</v>
      </c>
      <c r="AE8" s="1">
        <f>[5]BosniaHerzegovina!AE$6</f>
        <v>0</v>
      </c>
      <c r="AF8" s="1">
        <f>[5]BosniaHerzegovina!AF$6</f>
        <v>0</v>
      </c>
      <c r="AG8" s="1">
        <f>[5]BosniaHerzegovina!AG$6</f>
        <v>0</v>
      </c>
      <c r="AH8" s="1">
        <f>[5]BosniaHerzegovina!AH$6</f>
        <v>0</v>
      </c>
      <c r="AI8" s="1">
        <f>[5]BosniaHerzegovina!AI$6</f>
        <v>0</v>
      </c>
      <c r="AJ8" s="1">
        <f>[5]BosniaHerzegovina!AJ$6</f>
        <v>0</v>
      </c>
      <c r="AK8" s="1">
        <f>[5]BosniaHerzegovina!AK$6</f>
        <v>0</v>
      </c>
      <c r="AL8" s="1">
        <f>[5]BosniaHerzegovina!AL$6</f>
        <v>0</v>
      </c>
      <c r="AM8" s="1">
        <f>[5]BosniaHerzegovina!AM$6</f>
        <v>0</v>
      </c>
      <c r="AN8" s="1">
        <f>[5]BosniaHerzegovina!AN$6</f>
        <v>0</v>
      </c>
      <c r="AO8" s="1">
        <f>[5]BosniaHerzegovina!AO$6</f>
        <v>0</v>
      </c>
      <c r="AP8" s="1">
        <f>[5]BosniaHerzegovina!AP$6</f>
        <v>0</v>
      </c>
      <c r="AQ8" s="1">
        <f>[5]BosniaHerzegovina!AQ$6</f>
        <v>0</v>
      </c>
      <c r="AR8" s="1">
        <f>[5]BosniaHerzegovina!AR$6</f>
        <v>0</v>
      </c>
      <c r="AS8" s="1">
        <f>[5]BosniaHerzegovina!AS$6</f>
        <v>0</v>
      </c>
      <c r="AT8" s="1">
        <f>[5]BosniaHerzegovina!AT$6</f>
        <v>0</v>
      </c>
      <c r="AU8" s="1">
        <f>[5]BosniaHerzegovina!AU$6</f>
        <v>0</v>
      </c>
      <c r="AV8" s="1">
        <f>[5]BosniaHerzegovina!AV$6</f>
        <v>0</v>
      </c>
      <c r="AW8" s="1">
        <f>[5]BosniaHerzegovina!AW$6</f>
        <v>0</v>
      </c>
      <c r="AX8" s="1">
        <f>[5]BosniaHerzegovina!AX$6</f>
        <v>0</v>
      </c>
      <c r="AY8" s="1">
        <f>[5]BosniaHerzegovina!AY$6</f>
        <v>0</v>
      </c>
      <c r="AZ8" s="1">
        <f>[5]BosniaHerzegovina!AZ$6</f>
        <v>0</v>
      </c>
      <c r="BA8" s="1">
        <f>[5]BosniaHerzegovina!BA$6</f>
        <v>0</v>
      </c>
      <c r="BB8" s="1">
        <f>[5]BosniaHerzegovina!BB$6</f>
        <v>0</v>
      </c>
      <c r="BC8" s="1">
        <f>[5]BosniaHerzegovina!BC$6</f>
        <v>0</v>
      </c>
      <c r="BD8" s="1">
        <f>[5]BosniaHerzegovina!BD$6</f>
        <v>0</v>
      </c>
      <c r="BE8" s="1">
        <f>[5]BosniaHerzegovina!BE$6</f>
        <v>0</v>
      </c>
      <c r="BF8" s="1">
        <f>[5]BosniaHerzegovina!BF$6</f>
        <v>0</v>
      </c>
      <c r="BG8" s="1">
        <f>[5]BosniaHerzegovina!BG$6</f>
        <v>0</v>
      </c>
      <c r="BH8" s="1">
        <f>[5]BosniaHerzegovina!BH$6</f>
        <v>0</v>
      </c>
      <c r="BI8" s="1">
        <f>[5]BosniaHerzegovina!BI$6</f>
        <v>0</v>
      </c>
      <c r="BJ8" s="1">
        <f>[5]BosniaHerzegovina!BJ$6</f>
        <v>0</v>
      </c>
      <c r="BK8" s="1">
        <f>[5]BosniaHerzegovina!BK$6</f>
        <v>0</v>
      </c>
      <c r="BL8" s="1">
        <f>[5]BosniaHerzegovina!BL$6</f>
        <v>0</v>
      </c>
      <c r="BM8" s="1">
        <f>[5]BosniaHerzegovina!BM$6</f>
        <v>0</v>
      </c>
      <c r="BN8" s="1">
        <f>[5]BosniaHerzegovina!BN$6</f>
        <v>0</v>
      </c>
      <c r="BO8" s="1">
        <f>[5]BosniaHerzegovina!BO$6</f>
        <v>0</v>
      </c>
      <c r="BP8" s="1">
        <f>[5]BosniaHerzegovina!BP$6</f>
        <v>0</v>
      </c>
      <c r="BQ8" s="1">
        <f>[5]BosniaHerzegovina!BQ$6</f>
        <v>0</v>
      </c>
      <c r="BR8" s="1">
        <f>[5]BosniaHerzegovina!BR$6</f>
        <v>0</v>
      </c>
      <c r="BS8" s="1">
        <f>[5]BosniaHerzegovina!BS$6</f>
        <v>0</v>
      </c>
      <c r="BT8" s="1">
        <f>[5]BosniaHerzegovina!BT$6</f>
        <v>0</v>
      </c>
      <c r="BU8" s="1">
        <f>[5]BosniaHerzegovina!BU$6</f>
        <v>0</v>
      </c>
      <c r="BV8" s="1">
        <f>[5]BosniaHerzegovina!BV$6</f>
        <v>0</v>
      </c>
      <c r="BW8" s="1">
        <f>[5]BosniaHerzegovina!BW$6</f>
        <v>0</v>
      </c>
      <c r="BX8" s="1">
        <f>[5]BosniaHerzegovina!BX$6</f>
        <v>0</v>
      </c>
      <c r="BY8" s="1">
        <f>[5]BosniaHerzegovina!BY$6</f>
        <v>0</v>
      </c>
      <c r="BZ8" s="1">
        <f>[5]BosniaHerzegovina!BZ$6</f>
        <v>0</v>
      </c>
      <c r="CA8" s="1">
        <f>[5]BosniaHerzegovina!CA$6</f>
        <v>0</v>
      </c>
      <c r="CB8" s="1">
        <f>[5]BosniaHerzegovina!CB$6</f>
        <v>0</v>
      </c>
      <c r="CC8" s="1">
        <f>[5]BosniaHerzegovina!CC$6</f>
        <v>0</v>
      </c>
      <c r="CD8" s="1">
        <f>[5]BosniaHerzegovina!CD$6</f>
        <v>0</v>
      </c>
      <c r="CE8" s="1">
        <f>[5]BosniaHerzegovina!CE$6</f>
        <v>0</v>
      </c>
      <c r="CF8" s="1">
        <f>[5]BosniaHerzegovina!CF$6</f>
        <v>0</v>
      </c>
      <c r="CG8" s="1">
        <f>[5]BosniaHerzegovina!CG$6</f>
        <v>0</v>
      </c>
      <c r="CH8" s="1">
        <f>[5]BosniaHerzegovina!CH$6</f>
        <v>0</v>
      </c>
      <c r="CI8" s="1">
        <f>[5]BosniaHerzegovina!CI$6</f>
        <v>0</v>
      </c>
      <c r="CJ8" s="1">
        <f>[5]BosniaHerzegovina!CJ$6</f>
        <v>0</v>
      </c>
      <c r="CK8" s="1">
        <f>[5]BosniaHerzegovina!CK$6</f>
        <v>0</v>
      </c>
      <c r="CL8" s="1">
        <f>[5]BosniaHerzegovina!CL$6</f>
        <v>0</v>
      </c>
      <c r="CM8" s="1">
        <f>[5]BosniaHerzegovina!CM$6</f>
        <v>0</v>
      </c>
      <c r="CN8" s="1">
        <f>[5]BosniaHerzegovina!CN$6</f>
        <v>0</v>
      </c>
      <c r="CO8" s="1">
        <f>[5]BosniaHerzegovina!CO$6</f>
        <v>0</v>
      </c>
      <c r="CP8" s="1">
        <f>[5]BosniaHerzegovina!CP$6</f>
        <v>0</v>
      </c>
      <c r="CQ8" s="1">
        <f>[5]BosniaHerzegovina!CQ$6</f>
        <v>0</v>
      </c>
      <c r="CR8" s="1">
        <f>[5]BosniaHerzegovina!CR$6</f>
        <v>0</v>
      </c>
      <c r="CS8" s="1">
        <f>[5]BosniaHerzegovina!CS$6</f>
        <v>0</v>
      </c>
      <c r="CT8" s="1">
        <f>[5]BosniaHerzegovina!CT$6</f>
        <v>0</v>
      </c>
      <c r="CU8" s="1">
        <f>[5]BosniaHerzegovina!CU$6</f>
        <v>0</v>
      </c>
      <c r="CV8" s="1">
        <f>[5]BosniaHerzegovina!CV$6</f>
        <v>0</v>
      </c>
      <c r="CW8" s="1">
        <f>[5]BosniaHerzegovina!CW$6</f>
        <v>0</v>
      </c>
      <c r="CX8" s="1">
        <f>[5]BosniaHerzegovina!CX$6</f>
        <v>0</v>
      </c>
      <c r="CY8" s="1">
        <f>[5]BosniaHerzegovina!CY$6</f>
        <v>0</v>
      </c>
      <c r="CZ8" s="1">
        <f>[5]BosniaHerzegovina!CZ$6</f>
        <v>0</v>
      </c>
      <c r="DA8" s="1">
        <f>[5]BosniaHerzegovina!DA$6</f>
        <v>0</v>
      </c>
      <c r="DB8" s="1">
        <f>[5]BosniaHerzegovina!DB$6</f>
        <v>0</v>
      </c>
      <c r="DC8" s="1">
        <f>[5]BosniaHerzegovina!DC$6</f>
        <v>0</v>
      </c>
      <c r="DD8" s="1">
        <f>[5]BosniaHerzegovina!DD$6</f>
        <v>0</v>
      </c>
      <c r="DE8" s="1">
        <f>[5]BosniaHerzegovina!DE$6</f>
        <v>0</v>
      </c>
      <c r="DF8" s="1">
        <f>[5]BosniaHerzegovina!DF$6</f>
        <v>0</v>
      </c>
      <c r="DG8" s="1">
        <f>[5]BosniaHerzegovina!DG$6</f>
        <v>0</v>
      </c>
      <c r="DH8" s="1">
        <f>[5]BosniaHerzegovina!DH$6</f>
        <v>0</v>
      </c>
      <c r="DI8" s="1">
        <f>[5]BosniaHerzegovina!DI$6</f>
        <v>0</v>
      </c>
      <c r="DJ8" s="1">
        <f>[5]BosniaHerzegovina!DJ$6</f>
        <v>0</v>
      </c>
      <c r="DK8" s="1">
        <f>[5]BosniaHerzegovina!DK$6</f>
        <v>0</v>
      </c>
      <c r="DL8" s="1">
        <f>[5]BosniaHerzegovina!DL$6</f>
        <v>0</v>
      </c>
      <c r="DM8" s="1">
        <f>[5]BosniaHerzegovina!DM$6</f>
        <v>0</v>
      </c>
      <c r="DN8" s="1">
        <f>[5]BosniaHerzegovina!DN$6</f>
        <v>0</v>
      </c>
      <c r="DO8" s="1">
        <f>[5]BosniaHerzegovina!DO$6</f>
        <v>0</v>
      </c>
      <c r="DP8" s="1">
        <f>[5]BosniaHerzegovina!DP$6</f>
        <v>0</v>
      </c>
      <c r="DQ8" s="1">
        <f>[5]BosniaHerzegovina!DQ$6</f>
        <v>0</v>
      </c>
      <c r="DR8" s="1">
        <f>[5]BosniaHerzegovina!DR$6</f>
        <v>0</v>
      </c>
      <c r="DS8" s="1">
        <f>[5]BosniaHerzegovina!DS$6</f>
        <v>0</v>
      </c>
      <c r="DT8" s="1">
        <f>[5]BosniaHerzegovina!DT$6</f>
        <v>0</v>
      </c>
      <c r="DU8" s="1">
        <f>[5]BosniaHerzegovina!DU$6</f>
        <v>0</v>
      </c>
      <c r="DV8" s="1">
        <f>[5]BosniaHerzegovina!DV$6</f>
        <v>0</v>
      </c>
      <c r="DW8" s="1">
        <f>[5]BosniaHerzegovina!DW$6</f>
        <v>0</v>
      </c>
      <c r="DX8" s="1">
        <f>[5]BosniaHerzegovina!DX$6</f>
        <v>0</v>
      </c>
      <c r="DY8" s="1">
        <f>[5]BosniaHerzegovina!DY$6</f>
        <v>0</v>
      </c>
      <c r="DZ8" s="1">
        <f>[5]BosniaHerzegovina!DZ$6</f>
        <v>0</v>
      </c>
      <c r="EA8" s="1">
        <f>[5]BosniaHerzegovina!EA$6</f>
        <v>0</v>
      </c>
      <c r="EB8" s="1">
        <f>[5]BosniaHerzegovina!EB$6</f>
        <v>0</v>
      </c>
      <c r="EC8" s="1">
        <f>[5]BosniaHerzegovina!EC$6</f>
        <v>0</v>
      </c>
      <c r="ED8" s="1">
        <f>[5]BosniaHerzegovina!ED$6</f>
        <v>0</v>
      </c>
      <c r="EE8" s="1">
        <f>[5]BosniaHerzegovina!EE$6</f>
        <v>0</v>
      </c>
      <c r="EF8" s="1">
        <f>[5]BosniaHerzegovina!EF$6</f>
        <v>0</v>
      </c>
      <c r="EG8" s="1">
        <f>[5]BosniaHerzegovina!EG$6</f>
        <v>0</v>
      </c>
      <c r="EH8" s="1">
        <f>[5]BosniaHerzegovina!EH$6</f>
        <v>0</v>
      </c>
      <c r="EI8" s="1">
        <f>[5]BosniaHerzegovina!EI$6</f>
        <v>0</v>
      </c>
      <c r="EJ8" s="1">
        <f>[5]BosniaHerzegovina!EJ$6</f>
        <v>0</v>
      </c>
      <c r="EK8" s="1">
        <f>[5]BosniaHerzegovina!EK$6</f>
        <v>0</v>
      </c>
      <c r="EL8" s="1">
        <f>[5]BosniaHerzegovina!EL$6</f>
        <v>0</v>
      </c>
      <c r="EM8" s="1">
        <f>[5]BosniaHerzegovina!EM$6</f>
        <v>0</v>
      </c>
      <c r="EN8" s="1">
        <f>[5]BosniaHerzegovina!EN$6</f>
        <v>0</v>
      </c>
      <c r="EO8" s="1">
        <f>[5]BosniaHerzegovina!EO$6</f>
        <v>0</v>
      </c>
      <c r="EP8" s="1">
        <f>[5]BosniaHerzegovina!EP$6</f>
        <v>0</v>
      </c>
      <c r="EQ8" s="1">
        <f>[5]BosniaHerzegovina!EQ$6</f>
        <v>0</v>
      </c>
      <c r="ER8" s="1">
        <f>[5]BosniaHerzegovina!ER$6</f>
        <v>0</v>
      </c>
      <c r="ES8" s="1">
        <f>[5]BosniaHerzegovina!ES$6</f>
        <v>0</v>
      </c>
      <c r="ET8" s="1">
        <f>[5]BosniaHerzegovina!ET$6</f>
        <v>0</v>
      </c>
      <c r="EU8" s="1">
        <f>[5]BosniaHerzegovina!EU$6</f>
        <v>0</v>
      </c>
      <c r="EV8" s="1">
        <f>[5]BosniaHerzegovina!EV$6</f>
        <v>0</v>
      </c>
      <c r="EW8" s="1">
        <f>[5]BosniaHerzegovina!EW$6</f>
        <v>0</v>
      </c>
      <c r="EX8" s="1">
        <f>[5]BosniaHerzegovina!EX$6</f>
        <v>0</v>
      </c>
      <c r="EY8" s="1">
        <f>[5]BosniaHerzegovina!EY$6</f>
        <v>0</v>
      </c>
      <c r="EZ8" s="1">
        <f>[5]BosniaHerzegovina!EZ$6</f>
        <v>0</v>
      </c>
      <c r="FA8" s="1">
        <f>[5]BosniaHerzegovina!FA$6</f>
        <v>0</v>
      </c>
      <c r="FB8" s="1">
        <f>[5]BosniaHerzegovina!FB$6</f>
        <v>0</v>
      </c>
      <c r="FC8" s="1">
        <f>[5]BosniaHerzegovina!FC$6</f>
        <v>0</v>
      </c>
      <c r="FD8" s="1">
        <f>[5]BosniaHerzegovina!FD$6</f>
        <v>0</v>
      </c>
      <c r="FE8" s="1">
        <f>[5]BosniaHerzegovina!FE$6</f>
        <v>0</v>
      </c>
      <c r="FF8" s="1">
        <f>[5]BosniaHerzegovina!FF$6</f>
        <v>0</v>
      </c>
      <c r="FG8" s="1">
        <f>[5]BosniaHerzegovina!FG$6</f>
        <v>0</v>
      </c>
      <c r="FH8" s="1">
        <f>[5]BosniaHerzegovina!FH$6</f>
        <v>0</v>
      </c>
      <c r="FI8" s="1">
        <f>[5]BosniaHerzegovina!FI$6</f>
        <v>0</v>
      </c>
      <c r="FJ8" s="1">
        <f>[5]BosniaHerzegovina!FJ$6</f>
        <v>0</v>
      </c>
      <c r="FK8" s="1">
        <f>[5]BosniaHerzegovina!FK$6</f>
        <v>0</v>
      </c>
      <c r="FL8" s="1">
        <f>[5]BosniaHerzegovina!FL$6</f>
        <v>0</v>
      </c>
      <c r="FM8" s="1">
        <f>[5]BosniaHerzegovina!FM$6</f>
        <v>0</v>
      </c>
      <c r="FN8" s="1">
        <f>[5]BosniaHerzegovina!FN$6</f>
        <v>0</v>
      </c>
      <c r="FO8" s="1">
        <f>[5]BosniaHerzegovina!FO$6</f>
        <v>0</v>
      </c>
      <c r="FP8" s="1">
        <f>[5]BosniaHerzegovina!FP$6</f>
        <v>0</v>
      </c>
      <c r="FQ8" s="1">
        <f>[5]BosniaHerzegovina!FQ$6</f>
        <v>0</v>
      </c>
      <c r="FR8" s="1">
        <f>[5]BosniaHerzegovina!FR$6</f>
        <v>0</v>
      </c>
      <c r="FS8" s="1">
        <f>[5]BosniaHerzegovina!FS$6</f>
        <v>0</v>
      </c>
      <c r="FT8" s="1">
        <f>[5]BosniaHerzegovina!FT$6</f>
        <v>0</v>
      </c>
      <c r="FU8" s="1">
        <f>[5]BosniaHerzegovina!FU$6</f>
        <v>0</v>
      </c>
      <c r="FV8" s="1">
        <f>[5]BosniaHerzegovina!FV$6</f>
        <v>0</v>
      </c>
      <c r="FW8" s="1">
        <f>[5]BosniaHerzegovina!FW$6</f>
        <v>0</v>
      </c>
      <c r="FX8" s="1">
        <f>[5]BosniaHerzegovina!FX$6</f>
        <v>0</v>
      </c>
      <c r="FY8" s="1">
        <f>[5]BosniaHerzegovina!FY$6</f>
        <v>0</v>
      </c>
      <c r="FZ8" s="1">
        <f>[5]BosniaHerzegovina!FZ$6</f>
        <v>0</v>
      </c>
      <c r="GA8" s="1">
        <f>[5]BosniaHerzegovina!GA$6</f>
        <v>0</v>
      </c>
      <c r="GB8" s="1">
        <f>[5]BosniaHerzegovina!GB$6</f>
        <v>0</v>
      </c>
      <c r="GC8" s="1">
        <f>[5]BosniaHerzegovina!GC$6</f>
        <v>0</v>
      </c>
      <c r="GD8" s="1">
        <f>[5]BosniaHerzegovina!GD$6</f>
        <v>0</v>
      </c>
      <c r="GE8" s="1">
        <f>[5]BosniaHerzegovina!GE$6</f>
        <v>0</v>
      </c>
      <c r="GF8" s="1">
        <f>[5]BosniaHerzegovina!GF$6</f>
        <v>0</v>
      </c>
      <c r="GG8" s="1">
        <f>[5]BosniaHerzegovina!GG$6</f>
        <v>0</v>
      </c>
      <c r="GH8" s="1">
        <f>[5]BosniaHerzegovina!GH$6</f>
        <v>0</v>
      </c>
      <c r="GI8" s="1">
        <f>[5]BosniaHerzegovina!GI$6</f>
        <v>0</v>
      </c>
      <c r="GJ8" s="1">
        <f>[5]BosniaHerzegovina!GJ$6</f>
        <v>0</v>
      </c>
      <c r="GK8" s="1">
        <f>[5]BosniaHerzegovina!GK$6</f>
        <v>0</v>
      </c>
      <c r="GL8" s="2">
        <f>SUM($B8:GK8)</f>
        <v>0</v>
      </c>
    </row>
    <row r="9" spans="1:194">
      <c r="A9" t="s">
        <v>1</v>
      </c>
      <c r="B9" s="1">
        <f>[5]Canada!B$6</f>
        <v>0</v>
      </c>
      <c r="C9" s="1">
        <f>[5]Canada!C$6</f>
        <v>0</v>
      </c>
      <c r="D9" s="1">
        <f>[5]Canada!D$6</f>
        <v>0</v>
      </c>
      <c r="E9" s="1">
        <f>[5]Canada!E$6</f>
        <v>0</v>
      </c>
      <c r="F9" s="1">
        <f>[5]Canada!F$6</f>
        <v>0</v>
      </c>
      <c r="G9" s="1">
        <f>[5]Canada!G$6</f>
        <v>0</v>
      </c>
      <c r="H9" s="1">
        <f>[5]Canada!H$6</f>
        <v>0</v>
      </c>
      <c r="I9" s="1">
        <f>[5]Canada!I$6</f>
        <v>0</v>
      </c>
      <c r="J9" s="1">
        <f>[5]Canada!J$6</f>
        <v>0</v>
      </c>
      <c r="K9" s="1">
        <f>[5]Canada!K$6</f>
        <v>0</v>
      </c>
      <c r="L9" s="1">
        <f>[5]Canada!L$6</f>
        <v>0</v>
      </c>
      <c r="M9" s="1">
        <f>[5]Canada!M$6</f>
        <v>0</v>
      </c>
      <c r="N9" s="1">
        <f>[5]Canada!N$6</f>
        <v>0</v>
      </c>
      <c r="O9" s="1">
        <f>[5]Canada!O$6</f>
        <v>0</v>
      </c>
      <c r="P9" s="1">
        <f>[5]Canada!P$6</f>
        <v>3.2</v>
      </c>
      <c r="Q9" s="1">
        <f>[5]Canada!Q$6</f>
        <v>0</v>
      </c>
      <c r="R9" s="1">
        <f>[5]Canada!R$6</f>
        <v>0</v>
      </c>
      <c r="S9" s="1">
        <f>[5]Canada!S$6</f>
        <v>0</v>
      </c>
      <c r="T9" s="1">
        <f>[5]Canada!T$6</f>
        <v>0</v>
      </c>
      <c r="U9" s="1">
        <f>[5]Canada!U$6</f>
        <v>0</v>
      </c>
      <c r="V9" s="1">
        <f>[5]Canada!V$6</f>
        <v>0</v>
      </c>
      <c r="W9" s="1">
        <f>[5]Canada!W$6</f>
        <v>0</v>
      </c>
      <c r="X9" s="1">
        <f>[5]Canada!X$6</f>
        <v>0</v>
      </c>
      <c r="Y9" s="1">
        <f>[5]Canada!Y$6</f>
        <v>0</v>
      </c>
      <c r="Z9" s="1">
        <f>[5]Canada!Z$6</f>
        <v>0</v>
      </c>
      <c r="AA9" s="1">
        <f>[5]Canada!AA$6</f>
        <v>0</v>
      </c>
      <c r="AB9" s="1">
        <f>[5]Canada!AB$6</f>
        <v>0</v>
      </c>
      <c r="AC9" s="1">
        <f>[5]Canada!AC$6</f>
        <v>1.2000000000000002</v>
      </c>
      <c r="AD9" s="1">
        <f>[5]Canada!AD$6</f>
        <v>0.8</v>
      </c>
      <c r="AE9" s="1">
        <f>[5]Canada!AE$6</f>
        <v>0</v>
      </c>
      <c r="AF9" s="1">
        <f>[5]Canada!AF$6</f>
        <v>0</v>
      </c>
      <c r="AG9" s="1">
        <f>[5]Canada!AG$6</f>
        <v>0</v>
      </c>
      <c r="AH9" s="1">
        <f>[5]Canada!AH$6</f>
        <v>0</v>
      </c>
      <c r="AI9" s="1">
        <f>[5]Canada!AI$6</f>
        <v>0</v>
      </c>
      <c r="AJ9" s="1">
        <f>[5]Canada!AJ$6</f>
        <v>0</v>
      </c>
      <c r="AK9" s="1">
        <f>[5]Canada!AK$6</f>
        <v>0</v>
      </c>
      <c r="AL9" s="1">
        <f>[5]Canada!AL$6</f>
        <v>0</v>
      </c>
      <c r="AM9" s="1">
        <f>[5]Canada!AM$6</f>
        <v>0</v>
      </c>
      <c r="AN9" s="1">
        <f>[5]Canada!AN$6</f>
        <v>0</v>
      </c>
      <c r="AO9" s="1">
        <f>[5]Canada!AO$6</f>
        <v>1.6</v>
      </c>
      <c r="AP9" s="1">
        <f>[5]Canada!AP$6</f>
        <v>0</v>
      </c>
      <c r="AQ9" s="1">
        <f>[5]Canada!AQ$6</f>
        <v>0</v>
      </c>
      <c r="AR9" s="1">
        <f>[5]Canada!AR$6</f>
        <v>0</v>
      </c>
      <c r="AS9" s="1">
        <f>[5]Canada!AS$6</f>
        <v>0</v>
      </c>
      <c r="AT9" s="1">
        <f>[5]Canada!AT$6</f>
        <v>0</v>
      </c>
      <c r="AU9" s="1">
        <f>[5]Canada!AU$6</f>
        <v>0</v>
      </c>
      <c r="AV9" s="1">
        <f>[5]Canada!AV$6</f>
        <v>0</v>
      </c>
      <c r="AW9" s="1">
        <f>[5]Canada!AW$6</f>
        <v>0</v>
      </c>
      <c r="AX9" s="1">
        <f>[5]Canada!AX$6</f>
        <v>0</v>
      </c>
      <c r="AY9" s="1">
        <f>[5]Canada!AY$6</f>
        <v>0</v>
      </c>
      <c r="AZ9" s="1">
        <f>[5]Canada!AZ$6</f>
        <v>0</v>
      </c>
      <c r="BA9" s="1">
        <f>[5]Canada!BA$6</f>
        <v>0</v>
      </c>
      <c r="BB9" s="1">
        <f>[5]Canada!BB$6</f>
        <v>0</v>
      </c>
      <c r="BC9" s="1">
        <f>[5]Canada!BC$6</f>
        <v>0</v>
      </c>
      <c r="BD9" s="1">
        <f>[5]Canada!BD$6</f>
        <v>0</v>
      </c>
      <c r="BE9" s="1">
        <f>[5]Canada!BE$6</f>
        <v>0</v>
      </c>
      <c r="BF9" s="1">
        <f>[5]Canada!BF$6</f>
        <v>0</v>
      </c>
      <c r="BG9" s="1">
        <f>[5]Canada!BG$6</f>
        <v>0</v>
      </c>
      <c r="BH9" s="1">
        <f>[5]Canada!BH$6</f>
        <v>0</v>
      </c>
      <c r="BI9" s="1">
        <f>[5]Canada!BI$6</f>
        <v>1.5</v>
      </c>
      <c r="BJ9" s="1">
        <f>[5]Canada!BJ$6</f>
        <v>0</v>
      </c>
      <c r="BK9" s="1">
        <f>[5]Canada!BK$6</f>
        <v>0</v>
      </c>
      <c r="BL9" s="1">
        <f>[5]Canada!BL$6</f>
        <v>0</v>
      </c>
      <c r="BM9" s="1">
        <f>[5]Canada!BM$6</f>
        <v>0</v>
      </c>
      <c r="BN9" s="1">
        <f>[5]Canada!BN$6</f>
        <v>0</v>
      </c>
      <c r="BO9" s="1">
        <f>[5]Canada!BO$6</f>
        <v>0</v>
      </c>
      <c r="BP9" s="1">
        <f>[5]Canada!BP$6</f>
        <v>0</v>
      </c>
      <c r="BQ9" s="1">
        <f>[5]Canada!BQ$6</f>
        <v>0</v>
      </c>
      <c r="BR9" s="1">
        <f>[5]Canada!BR$6</f>
        <v>0</v>
      </c>
      <c r="BS9" s="1">
        <f>[5]Canada!BS$6</f>
        <v>0</v>
      </c>
      <c r="BT9" s="1">
        <f>[5]Canada!BT$6</f>
        <v>0</v>
      </c>
      <c r="BU9" s="1">
        <f>[5]Canada!BU$6</f>
        <v>0</v>
      </c>
      <c r="BV9" s="1">
        <f>[5]Canada!BV$6</f>
        <v>0</v>
      </c>
      <c r="BW9" s="1">
        <f>[5]Canada!BW$6</f>
        <v>0</v>
      </c>
      <c r="BX9" s="1">
        <f>[5]Canada!BX$6</f>
        <v>0</v>
      </c>
      <c r="BY9" s="1">
        <f>[5]Canada!BY$6</f>
        <v>0</v>
      </c>
      <c r="BZ9" s="1">
        <f>[5]Canada!BZ$6</f>
        <v>0</v>
      </c>
      <c r="CA9" s="1">
        <f>[5]Canada!CA$6</f>
        <v>0</v>
      </c>
      <c r="CB9" s="1">
        <f>[5]Canada!CB$6</f>
        <v>0</v>
      </c>
      <c r="CC9" s="1">
        <f>[5]Canada!CC$6</f>
        <v>0</v>
      </c>
      <c r="CD9" s="1">
        <f>[5]Canada!CD$6</f>
        <v>0</v>
      </c>
      <c r="CE9" s="1">
        <f>[5]Canada!CE$6</f>
        <v>0</v>
      </c>
      <c r="CF9" s="1">
        <f>[5]Canada!CF$6</f>
        <v>0.30000000000000004</v>
      </c>
      <c r="CG9" s="1">
        <f>[5]Canada!CG$6</f>
        <v>0</v>
      </c>
      <c r="CH9" s="1">
        <f>[5]Canada!CH$6</f>
        <v>0</v>
      </c>
      <c r="CI9" s="1">
        <f>[5]Canada!CI$6</f>
        <v>0</v>
      </c>
      <c r="CJ9" s="1">
        <f>[5]Canada!CJ$6</f>
        <v>0</v>
      </c>
      <c r="CK9" s="1">
        <f>[5]Canada!CK$6</f>
        <v>0</v>
      </c>
      <c r="CL9" s="1">
        <f>[5]Canada!CL$6</f>
        <v>0</v>
      </c>
      <c r="CM9" s="1">
        <f>[5]Canada!CM$6</f>
        <v>0</v>
      </c>
      <c r="CN9" s="1">
        <f>[5]Canada!CN$6</f>
        <v>0</v>
      </c>
      <c r="CO9" s="1">
        <f>[5]Canada!CO$6</f>
        <v>0</v>
      </c>
      <c r="CP9" s="1">
        <f>[5]Canada!CP$6</f>
        <v>0</v>
      </c>
      <c r="CQ9" s="1">
        <f>[5]Canada!CQ$6</f>
        <v>0</v>
      </c>
      <c r="CR9" s="1">
        <f>[5]Canada!CR$6</f>
        <v>0</v>
      </c>
      <c r="CS9" s="1">
        <f>[5]Canada!CS$6</f>
        <v>0</v>
      </c>
      <c r="CT9" s="1">
        <f>[5]Canada!CT$6</f>
        <v>0</v>
      </c>
      <c r="CU9" s="1">
        <f>[5]Canada!CU$6</f>
        <v>0</v>
      </c>
      <c r="CV9" s="1">
        <f>[5]Canada!CV$6</f>
        <v>0</v>
      </c>
      <c r="CW9" s="1">
        <f>[5]Canada!CW$6</f>
        <v>0</v>
      </c>
      <c r="CX9" s="1">
        <f>[5]Canada!CX$6</f>
        <v>0</v>
      </c>
      <c r="CY9" s="1">
        <f>[5]Canada!CY$6</f>
        <v>0</v>
      </c>
      <c r="CZ9" s="1">
        <f>[5]Canada!CZ$6</f>
        <v>0</v>
      </c>
      <c r="DA9" s="1">
        <f>[5]Canada!DA$6</f>
        <v>0</v>
      </c>
      <c r="DB9" s="1">
        <f>[5]Canada!DB$6</f>
        <v>0</v>
      </c>
      <c r="DC9" s="1">
        <f>[5]Canada!DC$6</f>
        <v>0</v>
      </c>
      <c r="DD9" s="1">
        <f>[5]Canada!DD$6</f>
        <v>0</v>
      </c>
      <c r="DE9" s="1">
        <f>[5]Canada!DE$6</f>
        <v>0</v>
      </c>
      <c r="DF9" s="1">
        <f>[5]Canada!DF$6</f>
        <v>0</v>
      </c>
      <c r="DG9" s="1">
        <f>[5]Canada!DG$6</f>
        <v>0</v>
      </c>
      <c r="DH9" s="1">
        <f>[5]Canada!DH$6</f>
        <v>0</v>
      </c>
      <c r="DI9" s="1">
        <f>[5]Canada!DI$6</f>
        <v>0</v>
      </c>
      <c r="DJ9" s="1">
        <f>[5]Canada!DJ$6</f>
        <v>0</v>
      </c>
      <c r="DK9" s="1">
        <f>[5]Canada!DK$6</f>
        <v>0</v>
      </c>
      <c r="DL9" s="1">
        <f>[5]Canada!DL$6</f>
        <v>0</v>
      </c>
      <c r="DM9" s="1">
        <f>[5]Canada!DM$6</f>
        <v>0</v>
      </c>
      <c r="DN9" s="1">
        <f>[5]Canada!DN$6</f>
        <v>0</v>
      </c>
      <c r="DO9" s="1">
        <f>[5]Canada!DO$6</f>
        <v>0</v>
      </c>
      <c r="DP9" s="1">
        <f>[5]Canada!DP$6</f>
        <v>0</v>
      </c>
      <c r="DQ9" s="1">
        <f>[5]Canada!DQ$6</f>
        <v>0</v>
      </c>
      <c r="DR9" s="1">
        <f>[5]Canada!DR$6</f>
        <v>0</v>
      </c>
      <c r="DS9" s="1">
        <f>[5]Canada!DS$6</f>
        <v>0</v>
      </c>
      <c r="DT9" s="1">
        <f>[5]Canada!DT$6</f>
        <v>0</v>
      </c>
      <c r="DU9" s="1">
        <f>[5]Canada!DU$6</f>
        <v>0</v>
      </c>
      <c r="DV9" s="1">
        <f>[5]Canada!DV$6</f>
        <v>0</v>
      </c>
      <c r="DW9" s="1">
        <f>[5]Canada!DW$6</f>
        <v>0</v>
      </c>
      <c r="DX9" s="1">
        <f>[5]Canada!DX$6</f>
        <v>0</v>
      </c>
      <c r="DY9" s="1">
        <f>[5]Canada!DY$6</f>
        <v>0</v>
      </c>
      <c r="DZ9" s="1">
        <f>[5]Canada!DZ$6</f>
        <v>0</v>
      </c>
      <c r="EA9" s="1">
        <f>[5]Canada!EA$6</f>
        <v>0</v>
      </c>
      <c r="EB9" s="1">
        <f>[5]Canada!EB$6</f>
        <v>0</v>
      </c>
      <c r="EC9" s="1">
        <f>[5]Canada!EC$6</f>
        <v>0</v>
      </c>
      <c r="ED9" s="1">
        <f>[5]Canada!ED$6</f>
        <v>0</v>
      </c>
      <c r="EE9" s="1">
        <f>[5]Canada!EE$6</f>
        <v>0</v>
      </c>
      <c r="EF9" s="1">
        <f>[5]Canada!EF$6</f>
        <v>0</v>
      </c>
      <c r="EG9" s="1">
        <f>[5]Canada!EG$6</f>
        <v>0</v>
      </c>
      <c r="EH9" s="1">
        <f>[5]Canada!EH$6</f>
        <v>0</v>
      </c>
      <c r="EI9" s="1">
        <f>[5]Canada!EI$6</f>
        <v>0</v>
      </c>
      <c r="EJ9" s="1">
        <f>[5]Canada!EJ$6</f>
        <v>0</v>
      </c>
      <c r="EK9" s="1">
        <f>[5]Canada!EK$6</f>
        <v>0</v>
      </c>
      <c r="EL9" s="1">
        <f>[5]Canada!EL$6</f>
        <v>0</v>
      </c>
      <c r="EM9" s="1">
        <f>[5]Canada!EM$6</f>
        <v>0</v>
      </c>
      <c r="EN9" s="1">
        <f>[5]Canada!EN$6</f>
        <v>0</v>
      </c>
      <c r="EO9" s="1">
        <f>[5]Canada!EO$6</f>
        <v>0</v>
      </c>
      <c r="EP9" s="1">
        <f>[5]Canada!EP$6</f>
        <v>0</v>
      </c>
      <c r="EQ9" s="1">
        <f>[5]Canada!EQ$6</f>
        <v>0</v>
      </c>
      <c r="ER9" s="1">
        <f>[5]Canada!ER$6</f>
        <v>0</v>
      </c>
      <c r="ES9" s="1">
        <f>[5]Canada!ES$6</f>
        <v>0</v>
      </c>
      <c r="ET9" s="1">
        <f>[5]Canada!ET$6</f>
        <v>0</v>
      </c>
      <c r="EU9" s="1">
        <f>[5]Canada!EU$6</f>
        <v>0</v>
      </c>
      <c r="EV9" s="1">
        <f>[5]Canada!EV$6</f>
        <v>0</v>
      </c>
      <c r="EW9" s="1">
        <f>[5]Canada!EW$6</f>
        <v>0</v>
      </c>
      <c r="EX9" s="1">
        <f>[5]Canada!EX$6</f>
        <v>0</v>
      </c>
      <c r="EY9" s="1">
        <f>[5]Canada!EY$6</f>
        <v>0</v>
      </c>
      <c r="EZ9" s="1">
        <f>[5]Canada!EZ$6</f>
        <v>0</v>
      </c>
      <c r="FA9" s="1">
        <f>[5]Canada!FA$6</f>
        <v>0</v>
      </c>
      <c r="FB9" s="1">
        <f>[5]Canada!FB$6</f>
        <v>0</v>
      </c>
      <c r="FC9" s="1">
        <f>[5]Canada!FC$6</f>
        <v>0</v>
      </c>
      <c r="FD9" s="1">
        <f>[5]Canada!FD$6</f>
        <v>0</v>
      </c>
      <c r="FE9" s="1">
        <f>[5]Canada!FE$6</f>
        <v>0</v>
      </c>
      <c r="FF9" s="1">
        <f>[5]Canada!FF$6</f>
        <v>0</v>
      </c>
      <c r="FG9" s="1">
        <f>[5]Canada!FG$6</f>
        <v>0</v>
      </c>
      <c r="FH9" s="1">
        <f>[5]Canada!FH$6</f>
        <v>0</v>
      </c>
      <c r="FI9" s="1">
        <f>[5]Canada!FI$6</f>
        <v>0</v>
      </c>
      <c r="FJ9" s="1">
        <f>[5]Canada!FJ$6</f>
        <v>0</v>
      </c>
      <c r="FK9" s="1">
        <f>[5]Canada!FK$6</f>
        <v>0</v>
      </c>
      <c r="FL9" s="1">
        <f>[5]Canada!FL$6</f>
        <v>0</v>
      </c>
      <c r="FM9" s="1">
        <f>[5]Canada!FM$6</f>
        <v>0</v>
      </c>
      <c r="FN9" s="1">
        <f>[5]Canada!FN$6</f>
        <v>0</v>
      </c>
      <c r="FO9" s="1">
        <f>[5]Canada!FO$6</f>
        <v>0</v>
      </c>
      <c r="FP9" s="1">
        <f>[5]Canada!FP$6</f>
        <v>0</v>
      </c>
      <c r="FQ9" s="1">
        <f>[5]Canada!FQ$6</f>
        <v>0</v>
      </c>
      <c r="FR9" s="1">
        <f>[5]Canada!FR$6</f>
        <v>0</v>
      </c>
      <c r="FS9" s="1">
        <f>[5]Canada!FS$6</f>
        <v>0</v>
      </c>
      <c r="FT9" s="1">
        <f>[5]Canada!FT$6</f>
        <v>0</v>
      </c>
      <c r="FU9" s="1">
        <f>[5]Canada!FU$6</f>
        <v>0</v>
      </c>
      <c r="FV9" s="1">
        <f>[5]Canada!FV$6</f>
        <v>0</v>
      </c>
      <c r="FW9" s="1">
        <f>[5]Canada!FW$6</f>
        <v>0</v>
      </c>
      <c r="FX9" s="1">
        <f>[5]Canada!FX$6</f>
        <v>0</v>
      </c>
      <c r="FY9" s="1">
        <f>[5]Canada!FY$6</f>
        <v>0</v>
      </c>
      <c r="FZ9" s="1">
        <f>[5]Canada!FZ$6</f>
        <v>0</v>
      </c>
      <c r="GA9" s="1">
        <f>[5]Canada!GA$6</f>
        <v>0</v>
      </c>
      <c r="GB9" s="1">
        <f>[5]Canada!GB$6</f>
        <v>0</v>
      </c>
      <c r="GC9" s="1">
        <f>[5]Canada!GC$6</f>
        <v>0</v>
      </c>
      <c r="GD9" s="1">
        <f>[5]Canada!GD$6</f>
        <v>0</v>
      </c>
      <c r="GE9" s="1">
        <f>[5]Canada!GE$6</f>
        <v>0</v>
      </c>
      <c r="GF9" s="1">
        <f>[5]Canada!GF$6</f>
        <v>0</v>
      </c>
      <c r="GG9" s="1">
        <f>[5]Canada!GG$6</f>
        <v>0</v>
      </c>
      <c r="GH9" s="1">
        <f>[5]Canada!GH$6</f>
        <v>0</v>
      </c>
      <c r="GI9" s="1">
        <f>[5]Canada!GI$6</f>
        <v>0</v>
      </c>
      <c r="GJ9" s="1">
        <f>[5]Canada!GJ$6</f>
        <v>0</v>
      </c>
      <c r="GK9" s="1">
        <f>[5]Canada!GK$6</f>
        <v>0</v>
      </c>
      <c r="GL9" s="2">
        <f>SUM($B9:GK9)</f>
        <v>8.6000000000000014</v>
      </c>
    </row>
    <row r="10" spans="1:194">
      <c r="A10" t="s">
        <v>7</v>
      </c>
      <c r="B10" s="1">
        <f>[5]Norway!B$6</f>
        <v>0</v>
      </c>
      <c r="C10" s="1">
        <f>[5]Norway!C$6</f>
        <v>0</v>
      </c>
      <c r="D10" s="1">
        <f>[5]Norway!D$6</f>
        <v>0</v>
      </c>
      <c r="E10" s="1">
        <f>[5]Norway!E$6</f>
        <v>0</v>
      </c>
      <c r="F10" s="1">
        <f>[5]Norway!F$6</f>
        <v>0</v>
      </c>
      <c r="G10" s="1">
        <f>[5]Norway!G$6</f>
        <v>0</v>
      </c>
      <c r="H10" s="1">
        <f>[5]Norway!H$6</f>
        <v>0</v>
      </c>
      <c r="I10" s="1">
        <f>[5]Norway!I$6</f>
        <v>0</v>
      </c>
      <c r="J10" s="1">
        <f>[5]Norway!J$6</f>
        <v>0</v>
      </c>
      <c r="K10" s="1">
        <f>[5]Norway!K$6</f>
        <v>0</v>
      </c>
      <c r="L10" s="1">
        <f>[5]Norway!L$6</f>
        <v>0</v>
      </c>
      <c r="M10" s="1">
        <f>[5]Norway!M$6</f>
        <v>0</v>
      </c>
      <c r="N10" s="1">
        <f>[5]Norway!N$6</f>
        <v>0</v>
      </c>
      <c r="O10" s="1">
        <f>[5]Norway!O$6</f>
        <v>0</v>
      </c>
      <c r="P10" s="1">
        <f>[5]Norway!P$6</f>
        <v>0</v>
      </c>
      <c r="Q10" s="1">
        <f>[5]Norway!Q$6</f>
        <v>0</v>
      </c>
      <c r="R10" s="1">
        <f>[5]Norway!R$6</f>
        <v>0</v>
      </c>
      <c r="S10" s="1">
        <f>[5]Norway!S$6</f>
        <v>0</v>
      </c>
      <c r="T10" s="1">
        <f>[5]Norway!T$6</f>
        <v>0</v>
      </c>
      <c r="U10" s="1">
        <f>[5]Norway!U$6</f>
        <v>0</v>
      </c>
      <c r="V10" s="1">
        <f>[5]Norway!V$6</f>
        <v>0</v>
      </c>
      <c r="W10" s="1">
        <f>[5]Norway!W$6</f>
        <v>0</v>
      </c>
      <c r="X10" s="1">
        <f>[5]Norway!X$6</f>
        <v>0</v>
      </c>
      <c r="Y10" s="1">
        <f>[5]Norway!Y$6</f>
        <v>0</v>
      </c>
      <c r="Z10" s="1">
        <f>[5]Norway!Z$6</f>
        <v>0</v>
      </c>
      <c r="AA10" s="1">
        <f>[5]Norway!AA$6</f>
        <v>0</v>
      </c>
      <c r="AB10" s="1">
        <f>[5]Norway!AB$6</f>
        <v>0</v>
      </c>
      <c r="AC10" s="1">
        <f>[5]Norway!AC$6</f>
        <v>0</v>
      </c>
      <c r="AD10" s="1">
        <f>[5]Norway!AD$6</f>
        <v>0</v>
      </c>
      <c r="AE10" s="1">
        <f>[5]Norway!AE$6</f>
        <v>0</v>
      </c>
      <c r="AF10" s="1">
        <f>[5]Norway!AF$6</f>
        <v>0</v>
      </c>
      <c r="AG10" s="1">
        <f>[5]Norway!AG$6</f>
        <v>0</v>
      </c>
      <c r="AH10" s="1">
        <f>[5]Norway!AH$6</f>
        <v>0</v>
      </c>
      <c r="AI10" s="1">
        <f>[5]Norway!AI$6</f>
        <v>0</v>
      </c>
      <c r="AJ10" s="1">
        <f>[5]Norway!AJ$6</f>
        <v>0</v>
      </c>
      <c r="AK10" s="1">
        <f>[5]Norway!AK$6</f>
        <v>0</v>
      </c>
      <c r="AL10" s="1">
        <f>[5]Norway!AL$6</f>
        <v>0</v>
      </c>
      <c r="AM10" s="1">
        <f>[5]Norway!AM$6</f>
        <v>0</v>
      </c>
      <c r="AN10" s="1">
        <f>[5]Norway!AN$6</f>
        <v>0</v>
      </c>
      <c r="AO10" s="1">
        <f>[5]Norway!AO$6</f>
        <v>0</v>
      </c>
      <c r="AP10" s="1">
        <f>[5]Norway!AP$6</f>
        <v>0</v>
      </c>
      <c r="AQ10" s="1">
        <f>[5]Norway!AQ$6</f>
        <v>0</v>
      </c>
      <c r="AR10" s="1">
        <f>[5]Norway!AR$6</f>
        <v>0</v>
      </c>
      <c r="AS10" s="1">
        <f>[5]Norway!AS$6</f>
        <v>0</v>
      </c>
      <c r="AT10" s="1">
        <f>[5]Norway!AT$6</f>
        <v>0</v>
      </c>
      <c r="AU10" s="1">
        <f>[5]Norway!AU$6</f>
        <v>0</v>
      </c>
      <c r="AV10" s="1">
        <f>[5]Norway!AV$6</f>
        <v>0</v>
      </c>
      <c r="AW10" s="1">
        <f>[5]Norway!AW$6</f>
        <v>0</v>
      </c>
      <c r="AX10" s="1">
        <f>[5]Norway!AX$6</f>
        <v>0</v>
      </c>
      <c r="AY10" s="1">
        <f>[5]Norway!AY$6</f>
        <v>0</v>
      </c>
      <c r="AZ10" s="1">
        <f>[5]Norway!AZ$6</f>
        <v>0</v>
      </c>
      <c r="BA10" s="1">
        <f>[5]Norway!BA$6</f>
        <v>0</v>
      </c>
      <c r="BB10" s="1">
        <f>[5]Norway!BB$6</f>
        <v>0</v>
      </c>
      <c r="BC10" s="1">
        <f>[5]Norway!BC$6</f>
        <v>0</v>
      </c>
      <c r="BD10" s="1">
        <f>[5]Norway!BD$6</f>
        <v>0</v>
      </c>
      <c r="BE10" s="1">
        <f>[5]Norway!BE$6</f>
        <v>0</v>
      </c>
      <c r="BF10" s="1">
        <f>[5]Norway!BF$6</f>
        <v>0</v>
      </c>
      <c r="BG10" s="1">
        <f>[5]Norway!BG$6</f>
        <v>0</v>
      </c>
      <c r="BH10" s="1">
        <f>[5]Norway!BH$6</f>
        <v>0</v>
      </c>
      <c r="BI10" s="1">
        <f>[5]Norway!BI$6</f>
        <v>0</v>
      </c>
      <c r="BJ10" s="1">
        <f>[5]Norway!BJ$6</f>
        <v>0</v>
      </c>
      <c r="BK10" s="1">
        <f>[5]Norway!BK$6</f>
        <v>0</v>
      </c>
      <c r="BL10" s="1">
        <f>[5]Norway!BL$6</f>
        <v>0</v>
      </c>
      <c r="BM10" s="1">
        <f>[5]Norway!BM$6</f>
        <v>0</v>
      </c>
      <c r="BN10" s="1">
        <f>[5]Norway!BN$6</f>
        <v>0</v>
      </c>
      <c r="BO10" s="1">
        <f>[5]Norway!BO$6</f>
        <v>0</v>
      </c>
      <c r="BP10" s="1">
        <f>[5]Norway!BP$6</f>
        <v>0</v>
      </c>
      <c r="BQ10" s="1">
        <f>[5]Norway!BQ$6</f>
        <v>0</v>
      </c>
      <c r="BR10" s="1">
        <f>[5]Norway!BR$6</f>
        <v>0</v>
      </c>
      <c r="BS10" s="1">
        <f>[5]Norway!BS$6</f>
        <v>0</v>
      </c>
      <c r="BT10" s="1">
        <f>[5]Norway!BT$6</f>
        <v>0</v>
      </c>
      <c r="BU10" s="1">
        <f>[5]Norway!BU$6</f>
        <v>0</v>
      </c>
      <c r="BV10" s="1">
        <f>[5]Norway!BV$6</f>
        <v>0</v>
      </c>
      <c r="BW10" s="1">
        <f>[5]Norway!BW$6</f>
        <v>0</v>
      </c>
      <c r="BX10" s="1">
        <f>[5]Norway!BX$6</f>
        <v>0</v>
      </c>
      <c r="BY10" s="1">
        <f>[5]Norway!BY$6</f>
        <v>0</v>
      </c>
      <c r="BZ10" s="1">
        <f>[5]Norway!BZ$6</f>
        <v>0</v>
      </c>
      <c r="CA10" s="1">
        <f>[5]Norway!CA$6</f>
        <v>0</v>
      </c>
      <c r="CB10" s="1">
        <f>[5]Norway!CB$6</f>
        <v>0</v>
      </c>
      <c r="CC10" s="1">
        <f>[5]Norway!CC$6</f>
        <v>0</v>
      </c>
      <c r="CD10" s="1">
        <f>[5]Norway!CD$6</f>
        <v>0</v>
      </c>
      <c r="CE10" s="1">
        <f>[5]Norway!CE$6</f>
        <v>0</v>
      </c>
      <c r="CF10" s="1">
        <f>[5]Norway!CF$6</f>
        <v>0</v>
      </c>
      <c r="CG10" s="1">
        <f>[5]Norway!CG$6</f>
        <v>0</v>
      </c>
      <c r="CH10" s="1">
        <f>[5]Norway!CH$6</f>
        <v>0</v>
      </c>
      <c r="CI10" s="1">
        <f>[5]Norway!CI$6</f>
        <v>0</v>
      </c>
      <c r="CJ10" s="1">
        <f>[5]Norway!CJ$6</f>
        <v>0</v>
      </c>
      <c r="CK10" s="1">
        <f>[5]Norway!CK$6</f>
        <v>0</v>
      </c>
      <c r="CL10" s="1">
        <f>[5]Norway!CL$6</f>
        <v>0</v>
      </c>
      <c r="CM10" s="1">
        <f>[5]Norway!CM$6</f>
        <v>0</v>
      </c>
      <c r="CN10" s="1">
        <f>[5]Norway!CN$6</f>
        <v>0</v>
      </c>
      <c r="CO10" s="1">
        <f>[5]Norway!CO$6</f>
        <v>0</v>
      </c>
      <c r="CP10" s="1">
        <f>[5]Norway!CP$6</f>
        <v>0</v>
      </c>
      <c r="CQ10" s="1">
        <f>[5]Norway!CQ$6</f>
        <v>0</v>
      </c>
      <c r="CR10" s="1">
        <f>[5]Norway!CR$6</f>
        <v>0</v>
      </c>
      <c r="CS10" s="1">
        <f>[5]Norway!CS$6</f>
        <v>0</v>
      </c>
      <c r="CT10" s="1">
        <f>[5]Norway!CT$6</f>
        <v>0</v>
      </c>
      <c r="CU10" s="1">
        <f>[5]Norway!CU$6</f>
        <v>0</v>
      </c>
      <c r="CV10" s="1">
        <f>[5]Norway!CV$6</f>
        <v>0</v>
      </c>
      <c r="CW10" s="1">
        <f>[5]Norway!CW$6</f>
        <v>0</v>
      </c>
      <c r="CX10" s="1">
        <f>[5]Norway!CX$6</f>
        <v>0</v>
      </c>
      <c r="CY10" s="1">
        <f>[5]Norway!CY$6</f>
        <v>0</v>
      </c>
      <c r="CZ10" s="1">
        <f>[5]Norway!CZ$6</f>
        <v>0</v>
      </c>
      <c r="DA10" s="1">
        <f>[5]Norway!DA$6</f>
        <v>0</v>
      </c>
      <c r="DB10" s="1">
        <f>[5]Norway!DB$6</f>
        <v>0</v>
      </c>
      <c r="DC10" s="1">
        <f>[5]Norway!DC$6</f>
        <v>0</v>
      </c>
      <c r="DD10" s="1">
        <f>[5]Norway!DD$6</f>
        <v>0</v>
      </c>
      <c r="DE10" s="1">
        <f>[5]Norway!DE$6</f>
        <v>0</v>
      </c>
      <c r="DF10" s="1">
        <f>[5]Norway!DF$6</f>
        <v>0</v>
      </c>
      <c r="DG10" s="1">
        <f>[5]Norway!DG$6</f>
        <v>0</v>
      </c>
      <c r="DH10" s="1">
        <f>[5]Norway!DH$6</f>
        <v>0</v>
      </c>
      <c r="DI10" s="1">
        <f>[5]Norway!DI$6</f>
        <v>0</v>
      </c>
      <c r="DJ10" s="1">
        <f>[5]Norway!DJ$6</f>
        <v>0</v>
      </c>
      <c r="DK10" s="1">
        <f>[5]Norway!DK$6</f>
        <v>0</v>
      </c>
      <c r="DL10" s="1">
        <f>[5]Norway!DL$6</f>
        <v>0</v>
      </c>
      <c r="DM10" s="1">
        <f>[5]Norway!DM$6</f>
        <v>0</v>
      </c>
      <c r="DN10" s="1">
        <f>[5]Norway!DN$6</f>
        <v>0</v>
      </c>
      <c r="DO10" s="1">
        <f>[5]Norway!DO$6</f>
        <v>0</v>
      </c>
      <c r="DP10" s="1">
        <f>[5]Norway!DP$6</f>
        <v>0</v>
      </c>
      <c r="DQ10" s="1">
        <f>[5]Norway!DQ$6</f>
        <v>0</v>
      </c>
      <c r="DR10" s="1">
        <f>[5]Norway!DR$6</f>
        <v>0</v>
      </c>
      <c r="DS10" s="1">
        <f>[5]Norway!DS$6</f>
        <v>0</v>
      </c>
      <c r="DT10" s="1">
        <f>[5]Norway!DT$6</f>
        <v>0</v>
      </c>
      <c r="DU10" s="1">
        <f>[5]Norway!DU$6</f>
        <v>0</v>
      </c>
      <c r="DV10" s="1">
        <f>[5]Norway!DV$6</f>
        <v>0</v>
      </c>
      <c r="DW10" s="1">
        <f>[5]Norway!DW$6</f>
        <v>0</v>
      </c>
      <c r="DX10" s="1">
        <f>[5]Norway!DX$6</f>
        <v>0</v>
      </c>
      <c r="DY10" s="1">
        <f>[5]Norway!DY$6</f>
        <v>0</v>
      </c>
      <c r="DZ10" s="1">
        <f>[5]Norway!DZ$6</f>
        <v>0</v>
      </c>
      <c r="EA10" s="1">
        <f>[5]Norway!EA$6</f>
        <v>0</v>
      </c>
      <c r="EB10" s="1">
        <f>[5]Norway!EB$6</f>
        <v>0</v>
      </c>
      <c r="EC10" s="1">
        <f>[5]Norway!EC$6</f>
        <v>0</v>
      </c>
      <c r="ED10" s="1">
        <f>[5]Norway!ED$6</f>
        <v>0</v>
      </c>
      <c r="EE10" s="1">
        <f>[5]Norway!EE$6</f>
        <v>0</v>
      </c>
      <c r="EF10" s="1">
        <f>[5]Norway!EF$6</f>
        <v>0</v>
      </c>
      <c r="EG10" s="1">
        <f>[5]Norway!EG$6</f>
        <v>0</v>
      </c>
      <c r="EH10" s="1">
        <f>[5]Norway!EH$6</f>
        <v>0</v>
      </c>
      <c r="EI10" s="1">
        <f>[5]Norway!EI$6</f>
        <v>0</v>
      </c>
      <c r="EJ10" s="1">
        <f>[5]Norway!EJ$6</f>
        <v>0</v>
      </c>
      <c r="EK10" s="1">
        <f>[5]Norway!EK$6</f>
        <v>0</v>
      </c>
      <c r="EL10" s="1">
        <f>[5]Norway!EL$6</f>
        <v>0</v>
      </c>
      <c r="EM10" s="1">
        <f>[5]Norway!EM$6</f>
        <v>0</v>
      </c>
      <c r="EN10" s="1">
        <f>[5]Norway!EN$6</f>
        <v>0</v>
      </c>
      <c r="EO10" s="1">
        <f>[5]Norway!EO$6</f>
        <v>0</v>
      </c>
      <c r="EP10" s="1">
        <f>[5]Norway!EP$6</f>
        <v>0</v>
      </c>
      <c r="EQ10" s="1">
        <f>[5]Norway!EQ$6</f>
        <v>0</v>
      </c>
      <c r="ER10" s="1">
        <f>[5]Norway!ER$6</f>
        <v>0</v>
      </c>
      <c r="ES10" s="1">
        <f>[5]Norway!ES$6</f>
        <v>0</v>
      </c>
      <c r="ET10" s="1">
        <f>[5]Norway!ET$6</f>
        <v>0</v>
      </c>
      <c r="EU10" s="1">
        <f>[5]Norway!EU$6</f>
        <v>0</v>
      </c>
      <c r="EV10" s="1">
        <f>[5]Norway!EV$6</f>
        <v>0</v>
      </c>
      <c r="EW10" s="1">
        <f>[5]Norway!EW$6</f>
        <v>0</v>
      </c>
      <c r="EX10" s="1">
        <f>[5]Norway!EX$6</f>
        <v>0</v>
      </c>
      <c r="EY10" s="1">
        <f>[5]Norway!EY$6</f>
        <v>0</v>
      </c>
      <c r="EZ10" s="1">
        <f>[5]Norway!EZ$6</f>
        <v>0</v>
      </c>
      <c r="FA10" s="1">
        <f>[5]Norway!FA$6</f>
        <v>0</v>
      </c>
      <c r="FB10" s="1">
        <f>[5]Norway!FB$6</f>
        <v>0</v>
      </c>
      <c r="FC10" s="1">
        <f>[5]Norway!FC$6</f>
        <v>0</v>
      </c>
      <c r="FD10" s="1">
        <f>[5]Norway!FD$6</f>
        <v>0</v>
      </c>
      <c r="FE10" s="1">
        <f>[5]Norway!FE$6</f>
        <v>0</v>
      </c>
      <c r="FF10" s="1">
        <f>[5]Norway!FF$6</f>
        <v>0</v>
      </c>
      <c r="FG10" s="1">
        <f>[5]Norway!FG$6</f>
        <v>0</v>
      </c>
      <c r="FH10" s="1">
        <f>[5]Norway!FH$6</f>
        <v>0</v>
      </c>
      <c r="FI10" s="1">
        <f>[5]Norway!FI$6</f>
        <v>0</v>
      </c>
      <c r="FJ10" s="1">
        <f>[5]Norway!FJ$6</f>
        <v>0</v>
      </c>
      <c r="FK10" s="1">
        <f>[5]Norway!FK$6</f>
        <v>0</v>
      </c>
      <c r="FL10" s="1">
        <f>[5]Norway!FL$6</f>
        <v>0</v>
      </c>
      <c r="FM10" s="1">
        <f>[5]Norway!FM$6</f>
        <v>0</v>
      </c>
      <c r="FN10" s="1">
        <f>[5]Norway!FN$6</f>
        <v>0</v>
      </c>
      <c r="FO10" s="1">
        <f>[5]Norway!FO$6</f>
        <v>0</v>
      </c>
      <c r="FP10" s="1">
        <f>[5]Norway!FP$6</f>
        <v>0</v>
      </c>
      <c r="FQ10" s="1">
        <f>[5]Norway!FQ$6</f>
        <v>0</v>
      </c>
      <c r="FR10" s="1">
        <f>[5]Norway!FR$6</f>
        <v>0</v>
      </c>
      <c r="FS10" s="1">
        <f>[5]Norway!FS$6</f>
        <v>0</v>
      </c>
      <c r="FT10" s="1">
        <f>[5]Norway!FT$6</f>
        <v>0</v>
      </c>
      <c r="FU10" s="1">
        <f>[5]Norway!FU$6</f>
        <v>0</v>
      </c>
      <c r="FV10" s="1">
        <f>[5]Norway!FV$6</f>
        <v>0</v>
      </c>
      <c r="FW10" s="1">
        <f>[5]Norway!FW$6</f>
        <v>0</v>
      </c>
      <c r="FX10" s="1">
        <f>[5]Norway!FX$6</f>
        <v>0</v>
      </c>
      <c r="FY10" s="1">
        <f>[5]Norway!FY$6</f>
        <v>0</v>
      </c>
      <c r="FZ10" s="1">
        <f>[5]Norway!FZ$6</f>
        <v>0</v>
      </c>
      <c r="GA10" s="1">
        <f>[5]Norway!GA$6</f>
        <v>0</v>
      </c>
      <c r="GB10" s="1">
        <f>[5]Norway!GB$6</f>
        <v>0</v>
      </c>
      <c r="GC10" s="1">
        <f>[5]Norway!GC$6</f>
        <v>0</v>
      </c>
      <c r="GD10" s="1">
        <f>[5]Norway!GD$6</f>
        <v>0</v>
      </c>
      <c r="GE10" s="1">
        <f>[5]Norway!GE$6</f>
        <v>0</v>
      </c>
      <c r="GF10" s="1">
        <f>[5]Norway!GF$6</f>
        <v>0</v>
      </c>
      <c r="GG10" s="1">
        <f>[5]Norway!GG$6</f>
        <v>0</v>
      </c>
      <c r="GH10" s="1">
        <f>[5]Norway!GH$6</f>
        <v>0</v>
      </c>
      <c r="GI10" s="1">
        <f>[5]Norway!GI$6</f>
        <v>0</v>
      </c>
      <c r="GJ10" s="1">
        <f>[5]Norway!GJ$6</f>
        <v>0</v>
      </c>
      <c r="GK10" s="1">
        <f>[5]Norway!GK$6</f>
        <v>0</v>
      </c>
      <c r="GL10" s="2">
        <f>SUM($B10:GK10)</f>
        <v>0</v>
      </c>
    </row>
    <row r="11" spans="1:194">
      <c r="A11" t="s">
        <v>3</v>
      </c>
      <c r="B11" s="1">
        <f>[5]Russia!B$6</f>
        <v>0</v>
      </c>
      <c r="C11" s="1">
        <f>[5]Russia!C$6</f>
        <v>0</v>
      </c>
      <c r="D11" s="1">
        <f>[5]Russia!D$6</f>
        <v>0</v>
      </c>
      <c r="E11" s="1">
        <f>[5]Russia!E$6</f>
        <v>0</v>
      </c>
      <c r="F11" s="1">
        <f>[5]Russia!F$6</f>
        <v>0</v>
      </c>
      <c r="G11" s="1">
        <f>[5]Russia!G$6</f>
        <v>0</v>
      </c>
      <c r="H11" s="1">
        <f>[5]Russia!H$6</f>
        <v>0</v>
      </c>
      <c r="I11" s="1">
        <f>[5]Russia!I$6</f>
        <v>0</v>
      </c>
      <c r="J11" s="1">
        <f>[5]Russia!J$6</f>
        <v>0</v>
      </c>
      <c r="K11" s="1">
        <f>[5]Russia!K$6</f>
        <v>0</v>
      </c>
      <c r="L11" s="1">
        <f>[5]Russia!L$6</f>
        <v>0</v>
      </c>
      <c r="M11" s="1">
        <f>[5]Russia!M$6</f>
        <v>0</v>
      </c>
      <c r="N11" s="1">
        <f>[5]Russia!N$6</f>
        <v>0</v>
      </c>
      <c r="O11" s="1">
        <f>[5]Russia!O$6</f>
        <v>0</v>
      </c>
      <c r="P11" s="1">
        <f>[5]Russia!P$6</f>
        <v>0</v>
      </c>
      <c r="Q11" s="1">
        <f>[5]Russia!Q$6</f>
        <v>0</v>
      </c>
      <c r="R11" s="1">
        <f>[5]Russia!R$6</f>
        <v>0</v>
      </c>
      <c r="S11" s="1">
        <f>[5]Russia!S$6</f>
        <v>0</v>
      </c>
      <c r="T11" s="1">
        <f>[5]Russia!T$6</f>
        <v>0</v>
      </c>
      <c r="U11" s="1">
        <f>[5]Russia!U$6</f>
        <v>0</v>
      </c>
      <c r="V11" s="1">
        <f>[5]Russia!V$6</f>
        <v>0</v>
      </c>
      <c r="W11" s="1">
        <f>[5]Russia!W$6</f>
        <v>0</v>
      </c>
      <c r="X11" s="1">
        <f>[5]Russia!X$6</f>
        <v>0</v>
      </c>
      <c r="Y11" s="1">
        <f>[5]Russia!Y$6</f>
        <v>0</v>
      </c>
      <c r="Z11" s="1">
        <f>[5]Russia!Z$6</f>
        <v>0</v>
      </c>
      <c r="AA11" s="1">
        <f>[5]Russia!AA$6</f>
        <v>0</v>
      </c>
      <c r="AB11" s="1">
        <f>[5]Russia!AB$6</f>
        <v>0</v>
      </c>
      <c r="AC11" s="1">
        <f>[5]Russia!AC$6</f>
        <v>0</v>
      </c>
      <c r="AD11" s="1">
        <f>[5]Russia!AD$6</f>
        <v>0</v>
      </c>
      <c r="AE11" s="1">
        <f>[5]Russia!AE$6</f>
        <v>0</v>
      </c>
      <c r="AF11" s="1">
        <f>[5]Russia!AF$6</f>
        <v>0</v>
      </c>
      <c r="AG11" s="1">
        <f>[5]Russia!AG$6</f>
        <v>0</v>
      </c>
      <c r="AH11" s="1">
        <f>[5]Russia!AH$6</f>
        <v>0</v>
      </c>
      <c r="AI11" s="1">
        <f>[5]Russia!AI$6</f>
        <v>0</v>
      </c>
      <c r="AJ11" s="1">
        <f>[5]Russia!AJ$6</f>
        <v>0</v>
      </c>
      <c r="AK11" s="1">
        <f>[5]Russia!AK$6</f>
        <v>0</v>
      </c>
      <c r="AL11" s="1">
        <f>[5]Russia!AL$6</f>
        <v>0</v>
      </c>
      <c r="AM11" s="1">
        <f>[5]Russia!AM$6</f>
        <v>0</v>
      </c>
      <c r="AN11" s="1">
        <f>[5]Russia!AN$6</f>
        <v>0</v>
      </c>
      <c r="AO11" s="1">
        <f>[5]Russia!AO$6</f>
        <v>0</v>
      </c>
      <c r="AP11" s="1">
        <f>[5]Russia!AP$6</f>
        <v>0</v>
      </c>
      <c r="AQ11" s="1">
        <f>[5]Russia!AQ$6</f>
        <v>0</v>
      </c>
      <c r="AR11" s="1">
        <f>[5]Russia!AR$6</f>
        <v>0</v>
      </c>
      <c r="AS11" s="1">
        <f>[5]Russia!AS$6</f>
        <v>0</v>
      </c>
      <c r="AT11" s="1">
        <f>[5]Russia!AT$6</f>
        <v>0</v>
      </c>
      <c r="AU11" s="1">
        <f>[5]Russia!AU$6</f>
        <v>0</v>
      </c>
      <c r="AV11" s="1">
        <f>[5]Russia!AV$6</f>
        <v>0</v>
      </c>
      <c r="AW11" s="1">
        <f>[5]Russia!AW$6</f>
        <v>0</v>
      </c>
      <c r="AX11" s="1">
        <f>[5]Russia!AX$6</f>
        <v>0</v>
      </c>
      <c r="AY11" s="1">
        <f>[5]Russia!AY$6</f>
        <v>0</v>
      </c>
      <c r="AZ11" s="1">
        <f>[5]Russia!AZ$6</f>
        <v>0</v>
      </c>
      <c r="BA11" s="1">
        <f>[5]Russia!BA$6</f>
        <v>0</v>
      </c>
      <c r="BB11" s="1">
        <f>[5]Russia!BB$6</f>
        <v>0</v>
      </c>
      <c r="BC11" s="1">
        <f>[5]Russia!BC$6</f>
        <v>0</v>
      </c>
      <c r="BD11" s="1">
        <f>[5]Russia!BD$6</f>
        <v>0</v>
      </c>
      <c r="BE11" s="1">
        <f>[5]Russia!BE$6</f>
        <v>0</v>
      </c>
      <c r="BF11" s="1">
        <f>[5]Russia!BF$6</f>
        <v>0</v>
      </c>
      <c r="BG11" s="1">
        <f>[5]Russia!BG$6</f>
        <v>0</v>
      </c>
      <c r="BH11" s="1">
        <f>[5]Russia!BH$6</f>
        <v>0</v>
      </c>
      <c r="BI11" s="1">
        <f>[5]Russia!BI$6</f>
        <v>0</v>
      </c>
      <c r="BJ11" s="1">
        <f>[5]Russia!BJ$6</f>
        <v>0</v>
      </c>
      <c r="BK11" s="1">
        <f>[5]Russia!BK$6</f>
        <v>0</v>
      </c>
      <c r="BL11" s="1">
        <f>[5]Russia!BL$6</f>
        <v>0</v>
      </c>
      <c r="BM11" s="1">
        <f>[5]Russia!BM$6</f>
        <v>0</v>
      </c>
      <c r="BN11" s="1">
        <f>[5]Russia!BN$6</f>
        <v>0</v>
      </c>
      <c r="BO11" s="1">
        <f>[5]Russia!BO$6</f>
        <v>0</v>
      </c>
      <c r="BP11" s="1">
        <f>[5]Russia!BP$6</f>
        <v>0</v>
      </c>
      <c r="BQ11" s="1">
        <f>[5]Russia!BQ$6</f>
        <v>0</v>
      </c>
      <c r="BR11" s="1">
        <f>[5]Russia!BR$6</f>
        <v>0</v>
      </c>
      <c r="BS11" s="1">
        <f>[5]Russia!BS$6</f>
        <v>0</v>
      </c>
      <c r="BT11" s="1">
        <f>[5]Russia!BT$6</f>
        <v>0</v>
      </c>
      <c r="BU11" s="1">
        <f>[5]Russia!BU$6</f>
        <v>0</v>
      </c>
      <c r="BV11" s="1">
        <f>[5]Russia!BV$6</f>
        <v>0</v>
      </c>
      <c r="BW11" s="1">
        <f>[5]Russia!BW$6</f>
        <v>0</v>
      </c>
      <c r="BX11" s="1">
        <f>[5]Russia!BX$6</f>
        <v>0</v>
      </c>
      <c r="BY11" s="1">
        <f>[5]Russia!BY$6</f>
        <v>0</v>
      </c>
      <c r="BZ11" s="1">
        <f>[5]Russia!BZ$6</f>
        <v>0</v>
      </c>
      <c r="CA11" s="1">
        <f>[5]Russia!CA$6</f>
        <v>0</v>
      </c>
      <c r="CB11" s="1">
        <f>[5]Russia!CB$6</f>
        <v>0</v>
      </c>
      <c r="CC11" s="1">
        <f>[5]Russia!CC$6</f>
        <v>0</v>
      </c>
      <c r="CD11" s="1">
        <f>[5]Russia!CD$6</f>
        <v>0</v>
      </c>
      <c r="CE11" s="1">
        <f>[5]Russia!CE$6</f>
        <v>0</v>
      </c>
      <c r="CF11" s="1">
        <f>[5]Russia!CF$6</f>
        <v>0</v>
      </c>
      <c r="CG11" s="1">
        <f>[5]Russia!CG$6</f>
        <v>0</v>
      </c>
      <c r="CH11" s="1">
        <f>[5]Russia!CH$6</f>
        <v>0</v>
      </c>
      <c r="CI11" s="1">
        <f>[5]Russia!CI$6</f>
        <v>0</v>
      </c>
      <c r="CJ11" s="1">
        <f>[5]Russia!CJ$6</f>
        <v>0</v>
      </c>
      <c r="CK11" s="1">
        <f>[5]Russia!CK$6</f>
        <v>0</v>
      </c>
      <c r="CL11" s="1">
        <f>[5]Russia!CL$6</f>
        <v>0</v>
      </c>
      <c r="CM11" s="1">
        <f>[5]Russia!CM$6</f>
        <v>0</v>
      </c>
      <c r="CN11" s="1">
        <f>[5]Russia!CN$6</f>
        <v>0</v>
      </c>
      <c r="CO11" s="1">
        <f>[5]Russia!CO$6</f>
        <v>0</v>
      </c>
      <c r="CP11" s="1">
        <f>[5]Russia!CP$6</f>
        <v>0</v>
      </c>
      <c r="CQ11" s="1">
        <f>[5]Russia!CQ$6</f>
        <v>0</v>
      </c>
      <c r="CR11" s="1">
        <f>[5]Russia!CR$6</f>
        <v>0</v>
      </c>
      <c r="CS11" s="1">
        <f>[5]Russia!CS$6</f>
        <v>0</v>
      </c>
      <c r="CT11" s="1">
        <f>[5]Russia!CT$6</f>
        <v>0</v>
      </c>
      <c r="CU11" s="1">
        <f>[5]Russia!CU$6</f>
        <v>0</v>
      </c>
      <c r="CV11" s="1">
        <f>[5]Russia!CV$6</f>
        <v>0</v>
      </c>
      <c r="CW11" s="1">
        <f>[5]Russia!CW$6</f>
        <v>0</v>
      </c>
      <c r="CX11" s="1">
        <f>[5]Russia!CX$6</f>
        <v>0</v>
      </c>
      <c r="CY11" s="1">
        <f>[5]Russia!CY$6</f>
        <v>0</v>
      </c>
      <c r="CZ11" s="1">
        <f>[5]Russia!CZ$6</f>
        <v>661.5</v>
      </c>
      <c r="DA11" s="1">
        <f>[5]Russia!DA$6</f>
        <v>0</v>
      </c>
      <c r="DB11" s="1">
        <f>[5]Russia!DB$6</f>
        <v>0</v>
      </c>
      <c r="DC11" s="1">
        <f>[5]Russia!DC$6</f>
        <v>0</v>
      </c>
      <c r="DD11" s="1">
        <f>[5]Russia!DD$6</f>
        <v>0</v>
      </c>
      <c r="DE11" s="1">
        <f>[5]Russia!DE$6</f>
        <v>0</v>
      </c>
      <c r="DF11" s="1">
        <f>[5]Russia!DF$6</f>
        <v>0</v>
      </c>
      <c r="DG11" s="1">
        <f>[5]Russia!DG$6</f>
        <v>0</v>
      </c>
      <c r="DH11" s="1">
        <f>[5]Russia!DH$6</f>
        <v>0</v>
      </c>
      <c r="DI11" s="1">
        <f>[5]Russia!DI$6</f>
        <v>0</v>
      </c>
      <c r="DJ11" s="1">
        <f>[5]Russia!DJ$6</f>
        <v>0</v>
      </c>
      <c r="DK11" s="1">
        <f>[5]Russia!DK$6</f>
        <v>0</v>
      </c>
      <c r="DL11" s="1">
        <f>[5]Russia!DL$6</f>
        <v>0</v>
      </c>
      <c r="DM11" s="1">
        <f>[5]Russia!DM$6</f>
        <v>0</v>
      </c>
      <c r="DN11" s="1">
        <f>[5]Russia!DN$6</f>
        <v>0</v>
      </c>
      <c r="DO11" s="1">
        <f>[5]Russia!DO$6</f>
        <v>0</v>
      </c>
      <c r="DP11" s="1">
        <f>[5]Russia!DP$6</f>
        <v>0</v>
      </c>
      <c r="DQ11" s="1">
        <f>[5]Russia!DQ$6</f>
        <v>0</v>
      </c>
      <c r="DR11" s="1">
        <f>[5]Russia!DR$6</f>
        <v>0</v>
      </c>
      <c r="DS11" s="1">
        <f>[5]Russia!DS$6</f>
        <v>0</v>
      </c>
      <c r="DT11" s="1">
        <f>[5]Russia!DT$6</f>
        <v>0</v>
      </c>
      <c r="DU11" s="1">
        <f>[5]Russia!DU$6</f>
        <v>0</v>
      </c>
      <c r="DV11" s="1">
        <f>[5]Russia!DV$6</f>
        <v>0</v>
      </c>
      <c r="DW11" s="1">
        <f>[5]Russia!DW$6</f>
        <v>0</v>
      </c>
      <c r="DX11" s="1">
        <f>[5]Russia!DX$6</f>
        <v>0</v>
      </c>
      <c r="DY11" s="1">
        <f>[5]Russia!DY$6</f>
        <v>0</v>
      </c>
      <c r="DZ11" s="1">
        <f>[5]Russia!DZ$6</f>
        <v>0</v>
      </c>
      <c r="EA11" s="1">
        <f>[5]Russia!EA$6</f>
        <v>0</v>
      </c>
      <c r="EB11" s="1">
        <f>[5]Russia!EB$6</f>
        <v>0</v>
      </c>
      <c r="EC11" s="1">
        <f>[5]Russia!EC$6</f>
        <v>0</v>
      </c>
      <c r="ED11" s="1">
        <f>[5]Russia!ED$6</f>
        <v>0</v>
      </c>
      <c r="EE11" s="1">
        <f>[5]Russia!EE$6</f>
        <v>0</v>
      </c>
      <c r="EF11" s="1">
        <f>[5]Russia!EF$6</f>
        <v>0</v>
      </c>
      <c r="EG11" s="1">
        <f>[5]Russia!EG$6</f>
        <v>0</v>
      </c>
      <c r="EH11" s="1">
        <f>[5]Russia!EH$6</f>
        <v>0</v>
      </c>
      <c r="EI11" s="1">
        <f>[5]Russia!EI$6</f>
        <v>0</v>
      </c>
      <c r="EJ11" s="1">
        <f>[5]Russia!EJ$6</f>
        <v>0</v>
      </c>
      <c r="EK11" s="1">
        <f>[5]Russia!EK$6</f>
        <v>0</v>
      </c>
      <c r="EL11" s="1">
        <f>[5]Russia!EL$6</f>
        <v>0</v>
      </c>
      <c r="EM11" s="1">
        <f>[5]Russia!EM$6</f>
        <v>0</v>
      </c>
      <c r="EN11" s="1">
        <f>[5]Russia!EN$6</f>
        <v>0</v>
      </c>
      <c r="EO11" s="1">
        <f>[5]Russia!EO$6</f>
        <v>0</v>
      </c>
      <c r="EP11" s="1">
        <f>[5]Russia!EP$6</f>
        <v>0</v>
      </c>
      <c r="EQ11" s="1">
        <f>[5]Russia!EQ$6</f>
        <v>0</v>
      </c>
      <c r="ER11" s="1">
        <f>[5]Russia!ER$6</f>
        <v>0</v>
      </c>
      <c r="ES11" s="1">
        <f>[5]Russia!ES$6</f>
        <v>0</v>
      </c>
      <c r="ET11" s="1">
        <f>[5]Russia!ET$6</f>
        <v>0</v>
      </c>
      <c r="EU11" s="1">
        <f>[5]Russia!EU$6</f>
        <v>0</v>
      </c>
      <c r="EV11" s="1">
        <f>[5]Russia!EV$6</f>
        <v>0</v>
      </c>
      <c r="EW11" s="1">
        <f>[5]Russia!EW$6</f>
        <v>0</v>
      </c>
      <c r="EX11" s="1">
        <f>[5]Russia!EX$6</f>
        <v>0</v>
      </c>
      <c r="EY11" s="1">
        <f>[5]Russia!EY$6</f>
        <v>0</v>
      </c>
      <c r="EZ11" s="1">
        <f>[5]Russia!EZ$6</f>
        <v>0</v>
      </c>
      <c r="FA11" s="1">
        <f>[5]Russia!FA$6</f>
        <v>0</v>
      </c>
      <c r="FB11" s="1">
        <f>[5]Russia!FB$6</f>
        <v>0</v>
      </c>
      <c r="FC11" s="1">
        <f>[5]Russia!FC$6</f>
        <v>0</v>
      </c>
      <c r="FD11" s="1">
        <f>[5]Russia!FD$6</f>
        <v>0</v>
      </c>
      <c r="FE11" s="1">
        <f>[5]Russia!FE$6</f>
        <v>0</v>
      </c>
      <c r="FF11" s="1">
        <f>[5]Russia!FF$6</f>
        <v>0</v>
      </c>
      <c r="FG11" s="1">
        <f>[5]Russia!FG$6</f>
        <v>0</v>
      </c>
      <c r="FH11" s="1">
        <f>[5]Russia!FH$6</f>
        <v>0</v>
      </c>
      <c r="FI11" s="1">
        <f>[5]Russia!FI$6</f>
        <v>0</v>
      </c>
      <c r="FJ11" s="1">
        <f>[5]Russia!FJ$6</f>
        <v>0</v>
      </c>
      <c r="FK11" s="1">
        <f>[5]Russia!FK$6</f>
        <v>0</v>
      </c>
      <c r="FL11" s="1">
        <f>[5]Russia!FL$6</f>
        <v>0</v>
      </c>
      <c r="FM11" s="1">
        <f>[5]Russia!FM$6</f>
        <v>0</v>
      </c>
      <c r="FN11" s="1">
        <f>[5]Russia!FN$6</f>
        <v>0</v>
      </c>
      <c r="FO11" s="1">
        <f>[5]Russia!FO$6</f>
        <v>0</v>
      </c>
      <c r="FP11" s="1">
        <f>[5]Russia!FP$6</f>
        <v>0</v>
      </c>
      <c r="FQ11" s="1">
        <f>[5]Russia!FQ$6</f>
        <v>0</v>
      </c>
      <c r="FR11" s="1">
        <f>[5]Russia!FR$6</f>
        <v>0</v>
      </c>
      <c r="FS11" s="1">
        <f>[5]Russia!FS$6</f>
        <v>0</v>
      </c>
      <c r="FT11" s="1">
        <f>[5]Russia!FT$6</f>
        <v>0</v>
      </c>
      <c r="FU11" s="1">
        <f>[5]Russia!FU$6</f>
        <v>0</v>
      </c>
      <c r="FV11" s="1">
        <f>[5]Russia!FV$6</f>
        <v>0</v>
      </c>
      <c r="FW11" s="1">
        <f>[5]Russia!FW$6</f>
        <v>0</v>
      </c>
      <c r="FX11" s="1">
        <f>[5]Russia!FX$6</f>
        <v>0</v>
      </c>
      <c r="FY11" s="1">
        <f>[5]Russia!FY$6</f>
        <v>0</v>
      </c>
      <c r="FZ11" s="1">
        <f>[5]Russia!FZ$6</f>
        <v>0</v>
      </c>
      <c r="GA11" s="1">
        <f>[5]Russia!GA$6</f>
        <v>0</v>
      </c>
      <c r="GB11" s="1">
        <f>[5]Russia!GB$6</f>
        <v>0</v>
      </c>
      <c r="GC11" s="1">
        <f>[5]Russia!GC$6</f>
        <v>0</v>
      </c>
      <c r="GD11" s="1">
        <f>[5]Russia!GD$6</f>
        <v>0</v>
      </c>
      <c r="GE11" s="1">
        <f>[5]Russia!GE$6</f>
        <v>0</v>
      </c>
      <c r="GF11" s="1">
        <f>[5]Russia!GF$6</f>
        <v>0</v>
      </c>
      <c r="GG11" s="1">
        <f>[5]Russia!GG$6</f>
        <v>0</v>
      </c>
      <c r="GH11" s="1">
        <f>[5]Russia!GH$6</f>
        <v>0</v>
      </c>
      <c r="GI11" s="1">
        <f>[5]Russia!GI$6</f>
        <v>0</v>
      </c>
      <c r="GJ11" s="1">
        <f>[5]Russia!GJ$6</f>
        <v>0</v>
      </c>
      <c r="GK11" s="1">
        <f>[5]Russia!GK$6</f>
        <v>0</v>
      </c>
      <c r="GL11" s="2">
        <f>SUM($B11:GK11)</f>
        <v>661.5</v>
      </c>
    </row>
    <row r="12" spans="1:194">
      <c r="A12" t="s">
        <v>10</v>
      </c>
      <c r="B12" s="1">
        <f>[5]Serbia!B$6</f>
        <v>0</v>
      </c>
      <c r="C12" s="1">
        <f>[5]Serbia!C$6</f>
        <v>0</v>
      </c>
      <c r="D12" s="1">
        <f>[5]Serbia!D$6</f>
        <v>0</v>
      </c>
      <c r="E12" s="1">
        <f>[5]Serbia!E$6</f>
        <v>0</v>
      </c>
      <c r="F12" s="1">
        <f>[5]Serbia!F$6</f>
        <v>0</v>
      </c>
      <c r="G12" s="1">
        <f>[5]Serbia!G$6</f>
        <v>0</v>
      </c>
      <c r="H12" s="1">
        <f>[5]Serbia!H$6</f>
        <v>0</v>
      </c>
      <c r="I12" s="1">
        <f>[5]Serbia!I$6</f>
        <v>0</v>
      </c>
      <c r="J12" s="1">
        <f>[5]Serbia!J$6</f>
        <v>0</v>
      </c>
      <c r="K12" s="1">
        <f>[5]Serbia!K$6</f>
        <v>0</v>
      </c>
      <c r="L12" s="1">
        <f>[5]Serbia!L$6</f>
        <v>0</v>
      </c>
      <c r="M12" s="1">
        <f>[5]Serbia!M$6</f>
        <v>0</v>
      </c>
      <c r="N12" s="1">
        <f>[5]Serbia!N$6</f>
        <v>0</v>
      </c>
      <c r="O12" s="1">
        <f>[5]Serbia!O$6</f>
        <v>0</v>
      </c>
      <c r="P12" s="1">
        <f>[5]Serbia!P$6</f>
        <v>0</v>
      </c>
      <c r="Q12" s="1">
        <f>[5]Serbia!Q$6</f>
        <v>0</v>
      </c>
      <c r="R12" s="1">
        <f>[5]Serbia!R$6</f>
        <v>0</v>
      </c>
      <c r="S12" s="1">
        <f>[5]Serbia!S$6</f>
        <v>0</v>
      </c>
      <c r="T12" s="1">
        <f>[5]Serbia!T$6</f>
        <v>0</v>
      </c>
      <c r="U12" s="1">
        <f>[5]Serbia!U$6</f>
        <v>0</v>
      </c>
      <c r="V12" s="1">
        <f>[5]Serbia!V$6</f>
        <v>0</v>
      </c>
      <c r="W12" s="1">
        <f>[5]Serbia!W$6</f>
        <v>0</v>
      </c>
      <c r="X12" s="1">
        <f>[5]Serbia!X$6</f>
        <v>0</v>
      </c>
      <c r="Y12" s="1">
        <f>[5]Serbia!Y$6</f>
        <v>0</v>
      </c>
      <c r="Z12" s="1">
        <f>[5]Serbia!Z$6</f>
        <v>0</v>
      </c>
      <c r="AA12" s="1">
        <f>[5]Serbia!AA$6</f>
        <v>0</v>
      </c>
      <c r="AB12" s="1">
        <f>[5]Serbia!AB$6</f>
        <v>0</v>
      </c>
      <c r="AC12" s="1">
        <f>[5]Serbia!AC$6</f>
        <v>0</v>
      </c>
      <c r="AD12" s="1">
        <f>[5]Serbia!AD$6</f>
        <v>0</v>
      </c>
      <c r="AE12" s="1">
        <f>[5]Serbia!AE$6</f>
        <v>0</v>
      </c>
      <c r="AF12" s="1">
        <f>[5]Serbia!AF$6</f>
        <v>0</v>
      </c>
      <c r="AG12" s="1">
        <f>[5]Serbia!AG$6</f>
        <v>0</v>
      </c>
      <c r="AH12" s="1">
        <f>[5]Serbia!AH$6</f>
        <v>0</v>
      </c>
      <c r="AI12" s="1">
        <f>[5]Serbia!AI$6</f>
        <v>0</v>
      </c>
      <c r="AJ12" s="1">
        <f>[5]Serbia!AJ$6</f>
        <v>0</v>
      </c>
      <c r="AK12" s="1">
        <f>[5]Serbia!AK$6</f>
        <v>0</v>
      </c>
      <c r="AL12" s="1">
        <f>[5]Serbia!AL$6</f>
        <v>0</v>
      </c>
      <c r="AM12" s="1">
        <f>[5]Serbia!AM$6</f>
        <v>0</v>
      </c>
      <c r="AN12" s="1">
        <f>[5]Serbia!AN$6</f>
        <v>0</v>
      </c>
      <c r="AO12" s="1">
        <f>[5]Serbia!AO$6</f>
        <v>0</v>
      </c>
      <c r="AP12" s="1">
        <f>[5]Serbia!AP$6</f>
        <v>0</v>
      </c>
      <c r="AQ12" s="1">
        <f>[5]Serbia!AQ$6</f>
        <v>0</v>
      </c>
      <c r="AR12" s="1">
        <f>[5]Serbia!AR$6</f>
        <v>0</v>
      </c>
      <c r="AS12" s="1">
        <f>[5]Serbia!AS$6</f>
        <v>0</v>
      </c>
      <c r="AT12" s="1">
        <f>[5]Serbia!AT$6</f>
        <v>0</v>
      </c>
      <c r="AU12" s="1">
        <f>[5]Serbia!AU$6</f>
        <v>0</v>
      </c>
      <c r="AV12" s="1">
        <f>[5]Serbia!AV$6</f>
        <v>0</v>
      </c>
      <c r="AW12" s="1">
        <f>[5]Serbia!AW$6</f>
        <v>0</v>
      </c>
      <c r="AX12" s="1">
        <f>[5]Serbia!AX$6</f>
        <v>0</v>
      </c>
      <c r="AY12" s="1">
        <f>[5]Serbia!AY$6</f>
        <v>0</v>
      </c>
      <c r="AZ12" s="1">
        <f>[5]Serbia!AZ$6</f>
        <v>0</v>
      </c>
      <c r="BA12" s="1">
        <f>[5]Serbia!BA$6</f>
        <v>0</v>
      </c>
      <c r="BB12" s="1">
        <f>[5]Serbia!BB$6</f>
        <v>0</v>
      </c>
      <c r="BC12" s="1">
        <f>[5]Serbia!BC$6</f>
        <v>0</v>
      </c>
      <c r="BD12" s="1">
        <f>[5]Serbia!BD$6</f>
        <v>0</v>
      </c>
      <c r="BE12" s="1">
        <f>[5]Serbia!BE$6</f>
        <v>0</v>
      </c>
      <c r="BF12" s="1">
        <f>[5]Serbia!BF$6</f>
        <v>0</v>
      </c>
      <c r="BG12" s="1">
        <f>[5]Serbia!BG$6</f>
        <v>0</v>
      </c>
      <c r="BH12" s="1">
        <f>[5]Serbia!BH$6</f>
        <v>0</v>
      </c>
      <c r="BI12" s="1">
        <f>[5]Serbia!BI$6</f>
        <v>0</v>
      </c>
      <c r="BJ12" s="1">
        <f>[5]Serbia!BJ$6</f>
        <v>0</v>
      </c>
      <c r="BK12" s="1">
        <f>[5]Serbia!BK$6</f>
        <v>0</v>
      </c>
      <c r="BL12" s="1">
        <f>[5]Serbia!BL$6</f>
        <v>0</v>
      </c>
      <c r="BM12" s="1">
        <f>[5]Serbia!BM$6</f>
        <v>0</v>
      </c>
      <c r="BN12" s="1">
        <f>[5]Serbia!BN$6</f>
        <v>0</v>
      </c>
      <c r="BO12" s="1">
        <f>[5]Serbia!BO$6</f>
        <v>0</v>
      </c>
      <c r="BP12" s="1">
        <f>[5]Serbia!BP$6</f>
        <v>0</v>
      </c>
      <c r="BQ12" s="1">
        <f>[5]Serbia!BQ$6</f>
        <v>0</v>
      </c>
      <c r="BR12" s="1">
        <f>[5]Serbia!BR$6</f>
        <v>0</v>
      </c>
      <c r="BS12" s="1">
        <f>[5]Serbia!BS$6</f>
        <v>0</v>
      </c>
      <c r="BT12" s="1">
        <f>[5]Serbia!BT$6</f>
        <v>0</v>
      </c>
      <c r="BU12" s="1">
        <f>[5]Serbia!BU$6</f>
        <v>0</v>
      </c>
      <c r="BV12" s="1">
        <f>[5]Serbia!BV$6</f>
        <v>0</v>
      </c>
      <c r="BW12" s="1">
        <f>[5]Serbia!BW$6</f>
        <v>0</v>
      </c>
      <c r="BX12" s="1">
        <f>[5]Serbia!BX$6</f>
        <v>0</v>
      </c>
      <c r="BY12" s="1">
        <f>[5]Serbia!BY$6</f>
        <v>0</v>
      </c>
      <c r="BZ12" s="1">
        <f>[5]Serbia!BZ$6</f>
        <v>0</v>
      </c>
      <c r="CA12" s="1">
        <f>[5]Serbia!CA$6</f>
        <v>0</v>
      </c>
      <c r="CB12" s="1">
        <f>[5]Serbia!CB$6</f>
        <v>0</v>
      </c>
      <c r="CC12" s="1">
        <f>[5]Serbia!CC$6</f>
        <v>0</v>
      </c>
      <c r="CD12" s="1">
        <f>[5]Serbia!CD$6</f>
        <v>0</v>
      </c>
      <c r="CE12" s="1">
        <f>[5]Serbia!CE$6</f>
        <v>0</v>
      </c>
      <c r="CF12" s="1">
        <f>[5]Serbia!CF$6</f>
        <v>0</v>
      </c>
      <c r="CG12" s="1">
        <f>[5]Serbia!CG$6</f>
        <v>0</v>
      </c>
      <c r="CH12" s="1">
        <f>[5]Serbia!CH$6</f>
        <v>0</v>
      </c>
      <c r="CI12" s="1">
        <f>[5]Serbia!CI$6</f>
        <v>0</v>
      </c>
      <c r="CJ12" s="1">
        <f>[5]Serbia!CJ$6</f>
        <v>0</v>
      </c>
      <c r="CK12" s="1">
        <f>[5]Serbia!CK$6</f>
        <v>0</v>
      </c>
      <c r="CL12" s="1">
        <f>[5]Serbia!CL$6</f>
        <v>0</v>
      </c>
      <c r="CM12" s="1">
        <f>[5]Serbia!CM$6</f>
        <v>0</v>
      </c>
      <c r="CN12" s="1">
        <f>[5]Serbia!CN$6</f>
        <v>0</v>
      </c>
      <c r="CO12" s="1">
        <f>[5]Serbia!CO$6</f>
        <v>0</v>
      </c>
      <c r="CP12" s="1">
        <f>[5]Serbia!CP$6</f>
        <v>0</v>
      </c>
      <c r="CQ12" s="1">
        <f>[5]Serbia!CQ$6</f>
        <v>0</v>
      </c>
      <c r="CR12" s="1">
        <f>[5]Serbia!CR$6</f>
        <v>0</v>
      </c>
      <c r="CS12" s="1">
        <f>[5]Serbia!CS$6</f>
        <v>0</v>
      </c>
      <c r="CT12" s="1">
        <f>[5]Serbia!CT$6</f>
        <v>0</v>
      </c>
      <c r="CU12" s="1">
        <f>[5]Serbia!CU$6</f>
        <v>0</v>
      </c>
      <c r="CV12" s="1">
        <f>[5]Serbia!CV$6</f>
        <v>0</v>
      </c>
      <c r="CW12" s="1">
        <f>[5]Serbia!CW$6</f>
        <v>0</v>
      </c>
      <c r="CX12" s="1">
        <f>[5]Serbia!CX$6</f>
        <v>0</v>
      </c>
      <c r="CY12" s="1">
        <f>[5]Serbia!CY$6</f>
        <v>0</v>
      </c>
      <c r="CZ12" s="1">
        <f>[5]Serbia!CZ$6</f>
        <v>0</v>
      </c>
      <c r="DA12" s="1">
        <f>[5]Serbia!DA$6</f>
        <v>0</v>
      </c>
      <c r="DB12" s="1">
        <f>[5]Serbia!DB$6</f>
        <v>0</v>
      </c>
      <c r="DC12" s="1">
        <f>[5]Serbia!DC$6</f>
        <v>0</v>
      </c>
      <c r="DD12" s="1">
        <f>[5]Serbia!DD$6</f>
        <v>0</v>
      </c>
      <c r="DE12" s="1">
        <f>[5]Serbia!DE$6</f>
        <v>0</v>
      </c>
      <c r="DF12" s="1">
        <f>[5]Serbia!DF$6</f>
        <v>0</v>
      </c>
      <c r="DG12" s="1">
        <f>[5]Serbia!DG$6</f>
        <v>0</v>
      </c>
      <c r="DH12" s="1">
        <f>[5]Serbia!DH$6</f>
        <v>0</v>
      </c>
      <c r="DI12" s="1">
        <f>[5]Serbia!DI$6</f>
        <v>0</v>
      </c>
      <c r="DJ12" s="1">
        <f>[5]Serbia!DJ$6</f>
        <v>0</v>
      </c>
      <c r="DK12" s="1">
        <f>[5]Serbia!DK$6</f>
        <v>0</v>
      </c>
      <c r="DL12" s="1">
        <f>[5]Serbia!DL$6</f>
        <v>0</v>
      </c>
      <c r="DM12" s="1">
        <f>[5]Serbia!DM$6</f>
        <v>0</v>
      </c>
      <c r="DN12" s="1">
        <f>[5]Serbia!DN$6</f>
        <v>0</v>
      </c>
      <c r="DO12" s="1">
        <f>[5]Serbia!DO$6</f>
        <v>0</v>
      </c>
      <c r="DP12" s="1">
        <f>[5]Serbia!DP$6</f>
        <v>0</v>
      </c>
      <c r="DQ12" s="1">
        <f>[5]Serbia!DQ$6</f>
        <v>0</v>
      </c>
      <c r="DR12" s="1">
        <f>[5]Serbia!DR$6</f>
        <v>0</v>
      </c>
      <c r="DS12" s="1">
        <f>[5]Serbia!DS$6</f>
        <v>0</v>
      </c>
      <c r="DT12" s="1">
        <f>[5]Serbia!DT$6</f>
        <v>0</v>
      </c>
      <c r="DU12" s="1">
        <f>[5]Serbia!DU$6</f>
        <v>0</v>
      </c>
      <c r="DV12" s="1">
        <f>[5]Serbia!DV$6</f>
        <v>0</v>
      </c>
      <c r="DW12" s="1">
        <f>[5]Serbia!DW$6</f>
        <v>0</v>
      </c>
      <c r="DX12" s="1">
        <f>[5]Serbia!DX$6</f>
        <v>0</v>
      </c>
      <c r="DY12" s="1">
        <f>[5]Serbia!DY$6</f>
        <v>0</v>
      </c>
      <c r="DZ12" s="1">
        <f>[5]Serbia!DZ$6</f>
        <v>0</v>
      </c>
      <c r="EA12" s="1">
        <f>[5]Serbia!EA$6</f>
        <v>0</v>
      </c>
      <c r="EB12" s="1">
        <f>[5]Serbia!EB$6</f>
        <v>0</v>
      </c>
      <c r="EC12" s="1">
        <f>[5]Serbia!EC$6</f>
        <v>0</v>
      </c>
      <c r="ED12" s="1">
        <f>[5]Serbia!ED$6</f>
        <v>0</v>
      </c>
      <c r="EE12" s="1">
        <f>[5]Serbia!EE$6</f>
        <v>0</v>
      </c>
      <c r="EF12" s="1">
        <f>[5]Serbia!EF$6</f>
        <v>0</v>
      </c>
      <c r="EG12" s="1">
        <f>[5]Serbia!EG$6</f>
        <v>0</v>
      </c>
      <c r="EH12" s="1">
        <f>[5]Serbia!EH$6</f>
        <v>0</v>
      </c>
      <c r="EI12" s="1">
        <f>[5]Serbia!EI$6</f>
        <v>0</v>
      </c>
      <c r="EJ12" s="1">
        <f>[5]Serbia!EJ$6</f>
        <v>0</v>
      </c>
      <c r="EK12" s="1">
        <f>[5]Serbia!EK$6</f>
        <v>0</v>
      </c>
      <c r="EL12" s="1">
        <f>[5]Serbia!EL$6</f>
        <v>0</v>
      </c>
      <c r="EM12" s="1">
        <f>[5]Serbia!EM$6</f>
        <v>0</v>
      </c>
      <c r="EN12" s="1">
        <f>[5]Serbia!EN$6</f>
        <v>0</v>
      </c>
      <c r="EO12" s="1">
        <f>[5]Serbia!EO$6</f>
        <v>0</v>
      </c>
      <c r="EP12" s="1">
        <f>[5]Serbia!EP$6</f>
        <v>0</v>
      </c>
      <c r="EQ12" s="1">
        <f>[5]Serbia!EQ$6</f>
        <v>0</v>
      </c>
      <c r="ER12" s="1">
        <f>[5]Serbia!ER$6</f>
        <v>0</v>
      </c>
      <c r="ES12" s="1">
        <f>[5]Serbia!ES$6</f>
        <v>0</v>
      </c>
      <c r="ET12" s="1">
        <f>[5]Serbia!ET$6</f>
        <v>0</v>
      </c>
      <c r="EU12" s="1">
        <f>[5]Serbia!EU$6</f>
        <v>0</v>
      </c>
      <c r="EV12" s="1">
        <f>[5]Serbia!EV$6</f>
        <v>0</v>
      </c>
      <c r="EW12" s="1">
        <f>[5]Serbia!EW$6</f>
        <v>0</v>
      </c>
      <c r="EX12" s="1">
        <f>[5]Serbia!EX$6</f>
        <v>0</v>
      </c>
      <c r="EY12" s="1">
        <f>[5]Serbia!EY$6</f>
        <v>0</v>
      </c>
      <c r="EZ12" s="1">
        <f>[5]Serbia!EZ$6</f>
        <v>0</v>
      </c>
      <c r="FA12" s="1">
        <f>[5]Serbia!FA$6</f>
        <v>0</v>
      </c>
      <c r="FB12" s="1">
        <f>[5]Serbia!FB$6</f>
        <v>0</v>
      </c>
      <c r="FC12" s="1">
        <f>[5]Serbia!FC$6</f>
        <v>0</v>
      </c>
      <c r="FD12" s="1">
        <f>[5]Serbia!FD$6</f>
        <v>0</v>
      </c>
      <c r="FE12" s="1">
        <f>[5]Serbia!FE$6</f>
        <v>0</v>
      </c>
      <c r="FF12" s="1">
        <f>[5]Serbia!FF$6</f>
        <v>0</v>
      </c>
      <c r="FG12" s="1">
        <f>[5]Serbia!FG$6</f>
        <v>0</v>
      </c>
      <c r="FH12" s="1">
        <f>[5]Serbia!FH$6</f>
        <v>0</v>
      </c>
      <c r="FI12" s="1">
        <f>[5]Serbia!FI$6</f>
        <v>0</v>
      </c>
      <c r="FJ12" s="1">
        <f>[5]Serbia!FJ$6</f>
        <v>0</v>
      </c>
      <c r="FK12" s="1">
        <f>[5]Serbia!FK$6</f>
        <v>0</v>
      </c>
      <c r="FL12" s="1">
        <f>[5]Serbia!FL$6</f>
        <v>0</v>
      </c>
      <c r="FM12" s="1">
        <f>[5]Serbia!FM$6</f>
        <v>0</v>
      </c>
      <c r="FN12" s="1">
        <f>[5]Serbia!FN$6</f>
        <v>0</v>
      </c>
      <c r="FO12" s="1">
        <f>[5]Serbia!FO$6</f>
        <v>0</v>
      </c>
      <c r="FP12" s="1">
        <f>[5]Serbia!FP$6</f>
        <v>0</v>
      </c>
      <c r="FQ12" s="1">
        <f>[5]Serbia!FQ$6</f>
        <v>0</v>
      </c>
      <c r="FR12" s="1">
        <f>[5]Serbia!FR$6</f>
        <v>0</v>
      </c>
      <c r="FS12" s="1">
        <f>[5]Serbia!FS$6</f>
        <v>0</v>
      </c>
      <c r="FT12" s="1">
        <f>[5]Serbia!FT$6</f>
        <v>0</v>
      </c>
      <c r="FU12" s="1">
        <f>[5]Serbia!FU$6</f>
        <v>0</v>
      </c>
      <c r="FV12" s="1">
        <f>[5]Serbia!FV$6</f>
        <v>0</v>
      </c>
      <c r="FW12" s="1">
        <f>[5]Serbia!FW$6</f>
        <v>0</v>
      </c>
      <c r="FX12" s="1">
        <f>[5]Serbia!FX$6</f>
        <v>0</v>
      </c>
      <c r="FY12" s="1">
        <f>[5]Serbia!FY$6</f>
        <v>0</v>
      </c>
      <c r="FZ12" s="1">
        <f>[5]Serbia!FZ$6</f>
        <v>0</v>
      </c>
      <c r="GA12" s="1">
        <f>[5]Serbia!GA$6</f>
        <v>0</v>
      </c>
      <c r="GB12" s="1">
        <f>[5]Serbia!GB$6</f>
        <v>0</v>
      </c>
      <c r="GC12" s="1">
        <f>[5]Serbia!GC$6</f>
        <v>0</v>
      </c>
      <c r="GD12" s="1">
        <f>[5]Serbia!GD$6</f>
        <v>0</v>
      </c>
      <c r="GE12" s="1">
        <f>[5]Serbia!GE$6</f>
        <v>0</v>
      </c>
      <c r="GF12" s="1">
        <f>[5]Serbia!GF$6</f>
        <v>0</v>
      </c>
      <c r="GG12" s="1">
        <f>[5]Serbia!GG$6</f>
        <v>0</v>
      </c>
      <c r="GH12" s="1">
        <f>[5]Serbia!GH$6</f>
        <v>0</v>
      </c>
      <c r="GI12" s="1">
        <f>[5]Serbia!GI$6</f>
        <v>0</v>
      </c>
      <c r="GJ12" s="1">
        <f>[5]Serbia!GJ$6</f>
        <v>0</v>
      </c>
      <c r="GK12" s="1">
        <f>[5]Serbia!GK$6</f>
        <v>0</v>
      </c>
      <c r="GL12" s="2">
        <f>SUM($B12:GK12)</f>
        <v>0</v>
      </c>
    </row>
    <row r="13" spans="1:194">
      <c r="A13" t="s">
        <v>6</v>
      </c>
      <c r="B13" s="1">
        <f>[5]SouthAfrica!B$6</f>
        <v>0</v>
      </c>
      <c r="C13" s="1">
        <f>[5]SouthAfrica!C$6</f>
        <v>0</v>
      </c>
      <c r="D13" s="1">
        <f>[5]SouthAfrica!D$6</f>
        <v>0</v>
      </c>
      <c r="E13" s="1">
        <f>[5]SouthAfrica!E$6</f>
        <v>0</v>
      </c>
      <c r="F13" s="1">
        <f>[5]SouthAfrica!F$6</f>
        <v>0</v>
      </c>
      <c r="G13" s="1">
        <f>[5]SouthAfrica!G$6</f>
        <v>0</v>
      </c>
      <c r="H13" s="1">
        <f>[5]SouthAfrica!H$6</f>
        <v>0</v>
      </c>
      <c r="I13" s="1">
        <f>[5]SouthAfrica!I$6</f>
        <v>0</v>
      </c>
      <c r="J13" s="1">
        <f>[5]SouthAfrica!J$6</f>
        <v>0</v>
      </c>
      <c r="K13" s="1">
        <f>[5]SouthAfrica!K$6</f>
        <v>0</v>
      </c>
      <c r="L13" s="1">
        <f>[5]SouthAfrica!L$6</f>
        <v>0</v>
      </c>
      <c r="M13" s="1">
        <f>[5]SouthAfrica!M$6</f>
        <v>0</v>
      </c>
      <c r="N13" s="1">
        <f>[5]SouthAfrica!N$6</f>
        <v>0</v>
      </c>
      <c r="O13" s="1">
        <f>[5]SouthAfrica!O$6</f>
        <v>0</v>
      </c>
      <c r="P13" s="1">
        <f>[5]SouthAfrica!P$6</f>
        <v>0</v>
      </c>
      <c r="Q13" s="1">
        <f>[5]SouthAfrica!Q$6</f>
        <v>0</v>
      </c>
      <c r="R13" s="1">
        <f>[5]SouthAfrica!R$6</f>
        <v>0</v>
      </c>
      <c r="S13" s="1">
        <f>[5]SouthAfrica!S$6</f>
        <v>0</v>
      </c>
      <c r="T13" s="1">
        <f>[5]SouthAfrica!T$6</f>
        <v>0</v>
      </c>
      <c r="U13" s="1">
        <f>[5]SouthAfrica!U$6</f>
        <v>0</v>
      </c>
      <c r="V13" s="1">
        <f>[5]SouthAfrica!V$6</f>
        <v>0</v>
      </c>
      <c r="W13" s="1">
        <f>[5]SouthAfrica!W$6</f>
        <v>0</v>
      </c>
      <c r="X13" s="1">
        <f>[5]SouthAfrica!X$6</f>
        <v>0</v>
      </c>
      <c r="Y13" s="1">
        <f>[5]SouthAfrica!Y$6</f>
        <v>0</v>
      </c>
      <c r="Z13" s="1">
        <f>[5]SouthAfrica!Z$6</f>
        <v>0</v>
      </c>
      <c r="AA13" s="1">
        <f>[5]SouthAfrica!AA$6</f>
        <v>0</v>
      </c>
      <c r="AB13" s="1">
        <f>[5]SouthAfrica!AB$6</f>
        <v>0</v>
      </c>
      <c r="AC13" s="1">
        <f>[5]SouthAfrica!AC$6</f>
        <v>0</v>
      </c>
      <c r="AD13" s="1">
        <f>[5]SouthAfrica!AD$6</f>
        <v>0</v>
      </c>
      <c r="AE13" s="1">
        <f>[5]SouthAfrica!AE$6</f>
        <v>0</v>
      </c>
      <c r="AF13" s="1">
        <f>[5]SouthAfrica!AF$6</f>
        <v>0</v>
      </c>
      <c r="AG13" s="1">
        <f>[5]SouthAfrica!AG$6</f>
        <v>0</v>
      </c>
      <c r="AH13" s="1">
        <f>[5]SouthAfrica!AH$6</f>
        <v>0</v>
      </c>
      <c r="AI13" s="1">
        <f>[5]SouthAfrica!AI$6</f>
        <v>0</v>
      </c>
      <c r="AJ13" s="1">
        <f>[5]SouthAfrica!AJ$6</f>
        <v>0</v>
      </c>
      <c r="AK13" s="1">
        <f>[5]SouthAfrica!AK$6</f>
        <v>0</v>
      </c>
      <c r="AL13" s="1">
        <f>[5]SouthAfrica!AL$6</f>
        <v>0</v>
      </c>
      <c r="AM13" s="1">
        <f>[5]SouthAfrica!AM$6</f>
        <v>0</v>
      </c>
      <c r="AN13" s="1">
        <f>[5]SouthAfrica!AN$6</f>
        <v>0</v>
      </c>
      <c r="AO13" s="1">
        <f>[5]SouthAfrica!AO$6</f>
        <v>0</v>
      </c>
      <c r="AP13" s="1">
        <f>[5]SouthAfrica!AP$6</f>
        <v>0</v>
      </c>
      <c r="AQ13" s="1">
        <f>[5]SouthAfrica!AQ$6</f>
        <v>0</v>
      </c>
      <c r="AR13" s="1">
        <f>[5]SouthAfrica!AR$6</f>
        <v>0</v>
      </c>
      <c r="AS13" s="1">
        <f>[5]SouthAfrica!AS$6</f>
        <v>0</v>
      </c>
      <c r="AT13" s="1">
        <f>[5]SouthAfrica!AT$6</f>
        <v>0</v>
      </c>
      <c r="AU13" s="1">
        <f>[5]SouthAfrica!AU$6</f>
        <v>0</v>
      </c>
      <c r="AV13" s="1">
        <f>[5]SouthAfrica!AV$6</f>
        <v>0</v>
      </c>
      <c r="AW13" s="1">
        <f>[5]SouthAfrica!AW$6</f>
        <v>0</v>
      </c>
      <c r="AX13" s="1">
        <f>[5]SouthAfrica!AX$6</f>
        <v>0</v>
      </c>
      <c r="AY13" s="1">
        <f>[5]SouthAfrica!AY$6</f>
        <v>0</v>
      </c>
      <c r="AZ13" s="1">
        <f>[5]SouthAfrica!AZ$6</f>
        <v>0</v>
      </c>
      <c r="BA13" s="1">
        <f>[5]SouthAfrica!BA$6</f>
        <v>0</v>
      </c>
      <c r="BB13" s="1">
        <f>[5]SouthAfrica!BB$6</f>
        <v>0</v>
      </c>
      <c r="BC13" s="1">
        <f>[5]SouthAfrica!BC$6</f>
        <v>0</v>
      </c>
      <c r="BD13" s="1">
        <f>[5]SouthAfrica!BD$6</f>
        <v>0</v>
      </c>
      <c r="BE13" s="1">
        <f>[5]SouthAfrica!BE$6</f>
        <v>0</v>
      </c>
      <c r="BF13" s="1">
        <f>[5]SouthAfrica!BF$6</f>
        <v>0</v>
      </c>
      <c r="BG13" s="1">
        <f>[5]SouthAfrica!BG$6</f>
        <v>0</v>
      </c>
      <c r="BH13" s="1">
        <f>[5]SouthAfrica!BH$6</f>
        <v>0</v>
      </c>
      <c r="BI13" s="1">
        <f>[5]SouthAfrica!BI$6</f>
        <v>0</v>
      </c>
      <c r="BJ13" s="1">
        <f>[5]SouthAfrica!BJ$6</f>
        <v>0</v>
      </c>
      <c r="BK13" s="1">
        <f>[5]SouthAfrica!BK$6</f>
        <v>0</v>
      </c>
      <c r="BL13" s="1">
        <f>[5]SouthAfrica!BL$6</f>
        <v>0</v>
      </c>
      <c r="BM13" s="1">
        <f>[5]SouthAfrica!BM$6</f>
        <v>0</v>
      </c>
      <c r="BN13" s="1">
        <f>[5]SouthAfrica!BN$6</f>
        <v>0</v>
      </c>
      <c r="BO13" s="1">
        <f>[5]SouthAfrica!BO$6</f>
        <v>0</v>
      </c>
      <c r="BP13" s="1">
        <f>[5]SouthAfrica!BP$6</f>
        <v>0</v>
      </c>
      <c r="BQ13" s="1">
        <f>[5]SouthAfrica!BQ$6</f>
        <v>0</v>
      </c>
      <c r="BR13" s="1">
        <f>[5]SouthAfrica!BR$6</f>
        <v>0</v>
      </c>
      <c r="BS13" s="1">
        <f>[5]SouthAfrica!BS$6</f>
        <v>0</v>
      </c>
      <c r="BT13" s="1">
        <f>[5]SouthAfrica!BT$6</f>
        <v>0</v>
      </c>
      <c r="BU13" s="1">
        <f>[5]SouthAfrica!BU$6</f>
        <v>0</v>
      </c>
      <c r="BV13" s="1">
        <f>[5]SouthAfrica!BV$6</f>
        <v>0</v>
      </c>
      <c r="BW13" s="1">
        <f>[5]SouthAfrica!BW$6</f>
        <v>0</v>
      </c>
      <c r="BX13" s="1">
        <f>[5]SouthAfrica!BX$6</f>
        <v>0</v>
      </c>
      <c r="BY13" s="1">
        <f>[5]SouthAfrica!BY$6</f>
        <v>0</v>
      </c>
      <c r="BZ13" s="1">
        <f>[5]SouthAfrica!BZ$6</f>
        <v>0</v>
      </c>
      <c r="CA13" s="1">
        <f>[5]SouthAfrica!CA$6</f>
        <v>0</v>
      </c>
      <c r="CB13" s="1">
        <f>[5]SouthAfrica!CB$6</f>
        <v>0</v>
      </c>
      <c r="CC13" s="1">
        <f>[5]SouthAfrica!CC$6</f>
        <v>0</v>
      </c>
      <c r="CD13" s="1">
        <f>[5]SouthAfrica!CD$6</f>
        <v>0</v>
      </c>
      <c r="CE13" s="1">
        <f>[5]SouthAfrica!CE$6</f>
        <v>0</v>
      </c>
      <c r="CF13" s="1">
        <f>[5]SouthAfrica!CF$6</f>
        <v>0</v>
      </c>
      <c r="CG13" s="1">
        <f>[5]SouthAfrica!CG$6</f>
        <v>0</v>
      </c>
      <c r="CH13" s="1">
        <f>[5]SouthAfrica!CH$6</f>
        <v>0</v>
      </c>
      <c r="CI13" s="1">
        <f>[5]SouthAfrica!CI$6</f>
        <v>0</v>
      </c>
      <c r="CJ13" s="1">
        <f>[5]SouthAfrica!CJ$6</f>
        <v>0</v>
      </c>
      <c r="CK13" s="1">
        <f>[5]SouthAfrica!CK$6</f>
        <v>0</v>
      </c>
      <c r="CL13" s="1">
        <f>[5]SouthAfrica!CL$6</f>
        <v>0</v>
      </c>
      <c r="CM13" s="1">
        <f>[5]SouthAfrica!CM$6</f>
        <v>0</v>
      </c>
      <c r="CN13" s="1">
        <f>[5]SouthAfrica!CN$6</f>
        <v>0</v>
      </c>
      <c r="CO13" s="1">
        <f>[5]SouthAfrica!CO$6</f>
        <v>0</v>
      </c>
      <c r="CP13" s="1">
        <f>[5]SouthAfrica!CP$6</f>
        <v>0</v>
      </c>
      <c r="CQ13" s="1">
        <f>[5]SouthAfrica!CQ$6</f>
        <v>0</v>
      </c>
      <c r="CR13" s="1">
        <f>[5]SouthAfrica!CR$6</f>
        <v>0</v>
      </c>
      <c r="CS13" s="1">
        <f>[5]SouthAfrica!CS$6</f>
        <v>0</v>
      </c>
      <c r="CT13" s="1">
        <f>[5]SouthAfrica!CT$6</f>
        <v>0</v>
      </c>
      <c r="CU13" s="1">
        <f>[5]SouthAfrica!CU$6</f>
        <v>0</v>
      </c>
      <c r="CV13" s="1">
        <f>[5]SouthAfrica!CV$6</f>
        <v>0</v>
      </c>
      <c r="CW13" s="1">
        <f>[5]SouthAfrica!CW$6</f>
        <v>0</v>
      </c>
      <c r="CX13" s="1">
        <f>[5]SouthAfrica!CX$6</f>
        <v>0</v>
      </c>
      <c r="CY13" s="1">
        <f>[5]SouthAfrica!CY$6</f>
        <v>0</v>
      </c>
      <c r="CZ13" s="1">
        <f>[5]SouthAfrica!CZ$6</f>
        <v>0</v>
      </c>
      <c r="DA13" s="1">
        <f>[5]SouthAfrica!DA$6</f>
        <v>0</v>
      </c>
      <c r="DB13" s="1">
        <f>[5]SouthAfrica!DB$6</f>
        <v>0</v>
      </c>
      <c r="DC13" s="1">
        <f>[5]SouthAfrica!DC$6</f>
        <v>0</v>
      </c>
      <c r="DD13" s="1">
        <f>[5]SouthAfrica!DD$6</f>
        <v>0</v>
      </c>
      <c r="DE13" s="1">
        <f>[5]SouthAfrica!DE$6</f>
        <v>0</v>
      </c>
      <c r="DF13" s="1">
        <f>[5]SouthAfrica!DF$6</f>
        <v>0</v>
      </c>
      <c r="DG13" s="1">
        <f>[5]SouthAfrica!DG$6</f>
        <v>0</v>
      </c>
      <c r="DH13" s="1">
        <f>[5]SouthAfrica!DH$6</f>
        <v>0</v>
      </c>
      <c r="DI13" s="1">
        <f>[5]SouthAfrica!DI$6</f>
        <v>0</v>
      </c>
      <c r="DJ13" s="1">
        <f>[5]SouthAfrica!DJ$6</f>
        <v>0</v>
      </c>
      <c r="DK13" s="1">
        <f>[5]SouthAfrica!DK$6</f>
        <v>0</v>
      </c>
      <c r="DL13" s="1">
        <f>[5]SouthAfrica!DL$6</f>
        <v>0</v>
      </c>
      <c r="DM13" s="1">
        <f>[5]SouthAfrica!DM$6</f>
        <v>0</v>
      </c>
      <c r="DN13" s="1">
        <f>[5]SouthAfrica!DN$6</f>
        <v>0</v>
      </c>
      <c r="DO13" s="1">
        <f>[5]SouthAfrica!DO$6</f>
        <v>0</v>
      </c>
      <c r="DP13" s="1">
        <f>[5]SouthAfrica!DP$6</f>
        <v>0</v>
      </c>
      <c r="DQ13" s="1">
        <f>[5]SouthAfrica!DQ$6</f>
        <v>0</v>
      </c>
      <c r="DR13" s="1">
        <f>[5]SouthAfrica!DR$6</f>
        <v>0</v>
      </c>
      <c r="DS13" s="1">
        <f>[5]SouthAfrica!DS$6</f>
        <v>0</v>
      </c>
      <c r="DT13" s="1">
        <f>[5]SouthAfrica!DT$6</f>
        <v>0</v>
      </c>
      <c r="DU13" s="1">
        <f>[5]SouthAfrica!DU$6</f>
        <v>0</v>
      </c>
      <c r="DV13" s="1">
        <f>[5]SouthAfrica!DV$6</f>
        <v>0</v>
      </c>
      <c r="DW13" s="1">
        <f>[5]SouthAfrica!DW$6</f>
        <v>0</v>
      </c>
      <c r="DX13" s="1">
        <f>[5]SouthAfrica!DX$6</f>
        <v>0</v>
      </c>
      <c r="DY13" s="1">
        <f>[5]SouthAfrica!DY$6</f>
        <v>0</v>
      </c>
      <c r="DZ13" s="1">
        <f>[5]SouthAfrica!DZ$6</f>
        <v>0</v>
      </c>
      <c r="EA13" s="1">
        <f>[5]SouthAfrica!EA$6</f>
        <v>0</v>
      </c>
      <c r="EB13" s="1">
        <f>[5]SouthAfrica!EB$6</f>
        <v>0</v>
      </c>
      <c r="EC13" s="1">
        <f>[5]SouthAfrica!EC$6</f>
        <v>0</v>
      </c>
      <c r="ED13" s="1">
        <f>[5]SouthAfrica!ED$6</f>
        <v>0</v>
      </c>
      <c r="EE13" s="1">
        <f>[5]SouthAfrica!EE$6</f>
        <v>0</v>
      </c>
      <c r="EF13" s="1">
        <f>[5]SouthAfrica!EF$6</f>
        <v>0</v>
      </c>
      <c r="EG13" s="1">
        <f>[5]SouthAfrica!EG$6</f>
        <v>0</v>
      </c>
      <c r="EH13" s="1">
        <f>[5]SouthAfrica!EH$6</f>
        <v>0</v>
      </c>
      <c r="EI13" s="1">
        <f>[5]SouthAfrica!EI$6</f>
        <v>0</v>
      </c>
      <c r="EJ13" s="1">
        <f>[5]SouthAfrica!EJ$6</f>
        <v>0</v>
      </c>
      <c r="EK13" s="1">
        <f>[5]SouthAfrica!EK$6</f>
        <v>0</v>
      </c>
      <c r="EL13" s="1">
        <f>[5]SouthAfrica!EL$6</f>
        <v>0</v>
      </c>
      <c r="EM13" s="1">
        <f>[5]SouthAfrica!EM$6</f>
        <v>0</v>
      </c>
      <c r="EN13" s="1">
        <f>[5]SouthAfrica!EN$6</f>
        <v>0</v>
      </c>
      <c r="EO13" s="1">
        <f>[5]SouthAfrica!EO$6</f>
        <v>0</v>
      </c>
      <c r="EP13" s="1">
        <f>[5]SouthAfrica!EP$6</f>
        <v>0</v>
      </c>
      <c r="EQ13" s="1">
        <f>[5]SouthAfrica!EQ$6</f>
        <v>0</v>
      </c>
      <c r="ER13" s="1">
        <f>[5]SouthAfrica!ER$6</f>
        <v>0</v>
      </c>
      <c r="ES13" s="1">
        <f>[5]SouthAfrica!ES$6</f>
        <v>0</v>
      </c>
      <c r="ET13" s="1">
        <f>[5]SouthAfrica!ET$6</f>
        <v>0</v>
      </c>
      <c r="EU13" s="1">
        <f>[5]SouthAfrica!EU$6</f>
        <v>0</v>
      </c>
      <c r="EV13" s="1">
        <f>[5]SouthAfrica!EV$6</f>
        <v>0</v>
      </c>
      <c r="EW13" s="1">
        <f>[5]SouthAfrica!EW$6</f>
        <v>0</v>
      </c>
      <c r="EX13" s="1">
        <f>[5]SouthAfrica!EX$6</f>
        <v>0</v>
      </c>
      <c r="EY13" s="1">
        <f>[5]SouthAfrica!EY$6</f>
        <v>0</v>
      </c>
      <c r="EZ13" s="1">
        <f>[5]SouthAfrica!EZ$6</f>
        <v>0</v>
      </c>
      <c r="FA13" s="1">
        <f>[5]SouthAfrica!FA$6</f>
        <v>0</v>
      </c>
      <c r="FB13" s="1">
        <f>[5]SouthAfrica!FB$6</f>
        <v>0</v>
      </c>
      <c r="FC13" s="1">
        <f>[5]SouthAfrica!FC$6</f>
        <v>0</v>
      </c>
      <c r="FD13" s="1">
        <f>[5]SouthAfrica!FD$6</f>
        <v>0</v>
      </c>
      <c r="FE13" s="1">
        <f>[5]SouthAfrica!FE$6</f>
        <v>0</v>
      </c>
      <c r="FF13" s="1">
        <f>[5]SouthAfrica!FF$6</f>
        <v>0</v>
      </c>
      <c r="FG13" s="1">
        <f>[5]SouthAfrica!FG$6</f>
        <v>0</v>
      </c>
      <c r="FH13" s="1">
        <f>[5]SouthAfrica!FH$6</f>
        <v>0</v>
      </c>
      <c r="FI13" s="1">
        <f>[5]SouthAfrica!FI$6</f>
        <v>0</v>
      </c>
      <c r="FJ13" s="1">
        <f>[5]SouthAfrica!FJ$6</f>
        <v>0</v>
      </c>
      <c r="FK13" s="1">
        <f>[5]SouthAfrica!FK$6</f>
        <v>0</v>
      </c>
      <c r="FL13" s="1">
        <f>[5]SouthAfrica!FL$6</f>
        <v>0</v>
      </c>
      <c r="FM13" s="1">
        <f>[5]SouthAfrica!FM$6</f>
        <v>0</v>
      </c>
      <c r="FN13" s="1">
        <f>[5]SouthAfrica!FN$6</f>
        <v>0</v>
      </c>
      <c r="FO13" s="1">
        <f>[5]SouthAfrica!FO$6</f>
        <v>0</v>
      </c>
      <c r="FP13" s="1">
        <f>[5]SouthAfrica!FP$6</f>
        <v>0</v>
      </c>
      <c r="FQ13" s="1">
        <f>[5]SouthAfrica!FQ$6</f>
        <v>0</v>
      </c>
      <c r="FR13" s="1">
        <f>[5]SouthAfrica!FR$6</f>
        <v>0</v>
      </c>
      <c r="FS13" s="1">
        <f>[5]SouthAfrica!FS$6</f>
        <v>0</v>
      </c>
      <c r="FT13" s="1">
        <f>[5]SouthAfrica!FT$6</f>
        <v>0</v>
      </c>
      <c r="FU13" s="1">
        <f>[5]SouthAfrica!FU$6</f>
        <v>0</v>
      </c>
      <c r="FV13" s="1">
        <f>[5]SouthAfrica!FV$6</f>
        <v>0</v>
      </c>
      <c r="FW13" s="1">
        <f>[5]SouthAfrica!FW$6</f>
        <v>0</v>
      </c>
      <c r="FX13" s="1">
        <f>[5]SouthAfrica!FX$6</f>
        <v>0</v>
      </c>
      <c r="FY13" s="1">
        <f>[5]SouthAfrica!FY$6</f>
        <v>0</v>
      </c>
      <c r="FZ13" s="1">
        <f>[5]SouthAfrica!FZ$6</f>
        <v>0</v>
      </c>
      <c r="GA13" s="1">
        <f>[5]SouthAfrica!GA$6</f>
        <v>0</v>
      </c>
      <c r="GB13" s="1">
        <f>[5]SouthAfrica!GB$6</f>
        <v>0</v>
      </c>
      <c r="GC13" s="1">
        <f>[5]SouthAfrica!GC$6</f>
        <v>0</v>
      </c>
      <c r="GD13" s="1">
        <f>[5]SouthAfrica!GD$6</f>
        <v>0</v>
      </c>
      <c r="GE13" s="1">
        <f>[5]SouthAfrica!GE$6</f>
        <v>0</v>
      </c>
      <c r="GF13" s="1">
        <f>[5]SouthAfrica!GF$6</f>
        <v>0</v>
      </c>
      <c r="GG13" s="1">
        <f>[5]SouthAfrica!GG$6</f>
        <v>0</v>
      </c>
      <c r="GH13" s="1">
        <f>[5]SouthAfrica!GH$6</f>
        <v>0</v>
      </c>
      <c r="GI13" s="1">
        <f>[5]SouthAfrica!GI$6</f>
        <v>0</v>
      </c>
      <c r="GJ13" s="1">
        <f>[5]SouthAfrica!GJ$6</f>
        <v>0</v>
      </c>
      <c r="GK13" s="1">
        <f>[5]SouthAfrica!GK$6</f>
        <v>0</v>
      </c>
      <c r="GL13" s="2">
        <f>SUM($B13:GK13)</f>
        <v>0</v>
      </c>
    </row>
    <row r="14" spans="1:194">
      <c r="A14" t="s">
        <v>8</v>
      </c>
      <c r="B14" s="1">
        <f>[5]Switzerland!B$6</f>
        <v>0</v>
      </c>
      <c r="C14" s="1">
        <f>[5]Switzerland!C$6</f>
        <v>0</v>
      </c>
      <c r="D14" s="1">
        <f>[5]Switzerland!D$6</f>
        <v>0</v>
      </c>
      <c r="E14" s="1">
        <f>[5]Switzerland!E$6</f>
        <v>0</v>
      </c>
      <c r="F14" s="1">
        <f>[5]Switzerland!F$6</f>
        <v>0</v>
      </c>
      <c r="G14" s="1">
        <f>[5]Switzerland!G$6</f>
        <v>0</v>
      </c>
      <c r="H14" s="1">
        <f>[5]Switzerland!H$6</f>
        <v>0</v>
      </c>
      <c r="I14" s="1">
        <f>[5]Switzerland!I$6</f>
        <v>0</v>
      </c>
      <c r="J14" s="1">
        <f>[5]Switzerland!J$6</f>
        <v>0</v>
      </c>
      <c r="K14" s="1">
        <f>[5]Switzerland!K$6</f>
        <v>0</v>
      </c>
      <c r="L14" s="1">
        <f>[5]Switzerland!L$6</f>
        <v>0</v>
      </c>
      <c r="M14" s="1">
        <f>[5]Switzerland!M$6</f>
        <v>0</v>
      </c>
      <c r="N14" s="1">
        <f>[5]Switzerland!N$6</f>
        <v>0</v>
      </c>
      <c r="O14" s="1">
        <f>[5]Switzerland!O$6</f>
        <v>0</v>
      </c>
      <c r="P14" s="1">
        <f>[5]Switzerland!P$6</f>
        <v>0</v>
      </c>
      <c r="Q14" s="1">
        <f>[5]Switzerland!Q$6</f>
        <v>0</v>
      </c>
      <c r="R14" s="1">
        <f>[5]Switzerland!R$6</f>
        <v>0</v>
      </c>
      <c r="S14" s="1">
        <f>[5]Switzerland!S$6</f>
        <v>0</v>
      </c>
      <c r="T14" s="1">
        <f>[5]Switzerland!T$6</f>
        <v>0</v>
      </c>
      <c r="U14" s="1">
        <f>[5]Switzerland!U$6</f>
        <v>0</v>
      </c>
      <c r="V14" s="1">
        <f>[5]Switzerland!V$6</f>
        <v>0</v>
      </c>
      <c r="W14" s="1">
        <f>[5]Switzerland!W$6</f>
        <v>0</v>
      </c>
      <c r="X14" s="1">
        <f>[5]Switzerland!X$6</f>
        <v>0</v>
      </c>
      <c r="Y14" s="1">
        <f>[5]Switzerland!Y$6</f>
        <v>0</v>
      </c>
      <c r="Z14" s="1">
        <f>[5]Switzerland!Z$6</f>
        <v>0</v>
      </c>
      <c r="AA14" s="1">
        <f>[5]Switzerland!AA$6</f>
        <v>0</v>
      </c>
      <c r="AB14" s="1">
        <f>[5]Switzerland!AB$6</f>
        <v>0</v>
      </c>
      <c r="AC14" s="1">
        <f>[5]Switzerland!AC$6</f>
        <v>0</v>
      </c>
      <c r="AD14" s="1">
        <f>[5]Switzerland!AD$6</f>
        <v>0</v>
      </c>
      <c r="AE14" s="1">
        <f>[5]Switzerland!AE$6</f>
        <v>0</v>
      </c>
      <c r="AF14" s="1">
        <f>[5]Switzerland!AF$6</f>
        <v>0</v>
      </c>
      <c r="AG14" s="1">
        <f>[5]Switzerland!AG$6</f>
        <v>0</v>
      </c>
      <c r="AH14" s="1">
        <f>[5]Switzerland!AH$6</f>
        <v>0</v>
      </c>
      <c r="AI14" s="1">
        <f>[5]Switzerland!AI$6</f>
        <v>0</v>
      </c>
      <c r="AJ14" s="1">
        <f>[5]Switzerland!AJ$6</f>
        <v>0</v>
      </c>
      <c r="AK14" s="1">
        <f>[5]Switzerland!AK$6</f>
        <v>0</v>
      </c>
      <c r="AL14" s="1">
        <f>[5]Switzerland!AL$6</f>
        <v>0</v>
      </c>
      <c r="AM14" s="1">
        <f>[5]Switzerland!AM$6</f>
        <v>0</v>
      </c>
      <c r="AN14" s="1">
        <f>[5]Switzerland!AN$6</f>
        <v>0</v>
      </c>
      <c r="AO14" s="1">
        <f>[5]Switzerland!AO$6</f>
        <v>0</v>
      </c>
      <c r="AP14" s="1">
        <f>[5]Switzerland!AP$6</f>
        <v>0</v>
      </c>
      <c r="AQ14" s="1">
        <f>[5]Switzerland!AQ$6</f>
        <v>0</v>
      </c>
      <c r="AR14" s="1">
        <f>[5]Switzerland!AR$6</f>
        <v>0</v>
      </c>
      <c r="AS14" s="1">
        <f>[5]Switzerland!AS$6</f>
        <v>0</v>
      </c>
      <c r="AT14" s="1">
        <f>[5]Switzerland!AT$6</f>
        <v>0</v>
      </c>
      <c r="AU14" s="1">
        <f>[5]Switzerland!AU$6</f>
        <v>0</v>
      </c>
      <c r="AV14" s="1">
        <f>[5]Switzerland!AV$6</f>
        <v>0</v>
      </c>
      <c r="AW14" s="1">
        <f>[5]Switzerland!AW$6</f>
        <v>0</v>
      </c>
      <c r="AX14" s="1">
        <f>[5]Switzerland!AX$6</f>
        <v>0</v>
      </c>
      <c r="AY14" s="1">
        <f>[5]Switzerland!AY$6</f>
        <v>0</v>
      </c>
      <c r="AZ14" s="1">
        <f>[5]Switzerland!AZ$6</f>
        <v>0</v>
      </c>
      <c r="BA14" s="1">
        <f>[5]Switzerland!BA$6</f>
        <v>0</v>
      </c>
      <c r="BB14" s="1">
        <f>[5]Switzerland!BB$6</f>
        <v>0</v>
      </c>
      <c r="BC14" s="1">
        <f>[5]Switzerland!BC$6</f>
        <v>0</v>
      </c>
      <c r="BD14" s="1">
        <f>[5]Switzerland!BD$6</f>
        <v>0</v>
      </c>
      <c r="BE14" s="1">
        <f>[5]Switzerland!BE$6</f>
        <v>0</v>
      </c>
      <c r="BF14" s="1">
        <f>[5]Switzerland!BF$6</f>
        <v>0</v>
      </c>
      <c r="BG14" s="1">
        <f>[5]Switzerland!BG$6</f>
        <v>0</v>
      </c>
      <c r="BH14" s="1">
        <f>[5]Switzerland!BH$6</f>
        <v>0</v>
      </c>
      <c r="BI14" s="1">
        <f>[5]Switzerland!BI$6</f>
        <v>0</v>
      </c>
      <c r="BJ14" s="1">
        <f>[5]Switzerland!BJ$6</f>
        <v>0</v>
      </c>
      <c r="BK14" s="1">
        <f>[5]Switzerland!BK$6</f>
        <v>0</v>
      </c>
      <c r="BL14" s="1">
        <f>[5]Switzerland!BL$6</f>
        <v>0</v>
      </c>
      <c r="BM14" s="1">
        <f>[5]Switzerland!BM$6</f>
        <v>0</v>
      </c>
      <c r="BN14" s="1">
        <f>[5]Switzerland!BN$6</f>
        <v>0</v>
      </c>
      <c r="BO14" s="1">
        <f>[5]Switzerland!BO$6</f>
        <v>0</v>
      </c>
      <c r="BP14" s="1">
        <f>[5]Switzerland!BP$6</f>
        <v>0</v>
      </c>
      <c r="BQ14" s="1">
        <f>[5]Switzerland!BQ$6</f>
        <v>0</v>
      </c>
      <c r="BR14" s="1">
        <f>[5]Switzerland!BR$6</f>
        <v>0</v>
      </c>
      <c r="BS14" s="1">
        <f>[5]Switzerland!BS$6</f>
        <v>0</v>
      </c>
      <c r="BT14" s="1">
        <f>[5]Switzerland!BT$6</f>
        <v>0</v>
      </c>
      <c r="BU14" s="1">
        <f>[5]Switzerland!BU$6</f>
        <v>0</v>
      </c>
      <c r="BV14" s="1">
        <f>[5]Switzerland!BV$6</f>
        <v>0</v>
      </c>
      <c r="BW14" s="1">
        <f>[5]Switzerland!BW$6</f>
        <v>0</v>
      </c>
      <c r="BX14" s="1">
        <f>[5]Switzerland!BX$6</f>
        <v>0</v>
      </c>
      <c r="BY14" s="1">
        <f>[5]Switzerland!BY$6</f>
        <v>0</v>
      </c>
      <c r="BZ14" s="1">
        <f>[5]Switzerland!BZ$6</f>
        <v>0</v>
      </c>
      <c r="CA14" s="1">
        <f>[5]Switzerland!CA$6</f>
        <v>0</v>
      </c>
      <c r="CB14" s="1">
        <f>[5]Switzerland!CB$6</f>
        <v>0</v>
      </c>
      <c r="CC14" s="1">
        <f>[5]Switzerland!CC$6</f>
        <v>0</v>
      </c>
      <c r="CD14" s="1">
        <f>[5]Switzerland!CD$6</f>
        <v>0</v>
      </c>
      <c r="CE14" s="1">
        <f>[5]Switzerland!CE$6</f>
        <v>0</v>
      </c>
      <c r="CF14" s="1">
        <f>[5]Switzerland!CF$6</f>
        <v>0</v>
      </c>
      <c r="CG14" s="1">
        <f>[5]Switzerland!CG$6</f>
        <v>0</v>
      </c>
      <c r="CH14" s="1">
        <f>[5]Switzerland!CH$6</f>
        <v>0</v>
      </c>
      <c r="CI14" s="1">
        <f>[5]Switzerland!CI$6</f>
        <v>0</v>
      </c>
      <c r="CJ14" s="1">
        <f>[5]Switzerland!CJ$6</f>
        <v>0</v>
      </c>
      <c r="CK14" s="1">
        <f>[5]Switzerland!CK$6</f>
        <v>0</v>
      </c>
      <c r="CL14" s="1">
        <f>[5]Switzerland!CL$6</f>
        <v>0</v>
      </c>
      <c r="CM14" s="1">
        <f>[5]Switzerland!CM$6</f>
        <v>0</v>
      </c>
      <c r="CN14" s="1">
        <f>[5]Switzerland!CN$6</f>
        <v>0</v>
      </c>
      <c r="CO14" s="1">
        <f>[5]Switzerland!CO$6</f>
        <v>0</v>
      </c>
      <c r="CP14" s="1">
        <f>[5]Switzerland!CP$6</f>
        <v>0</v>
      </c>
      <c r="CQ14" s="1">
        <f>[5]Switzerland!CQ$6</f>
        <v>0</v>
      </c>
      <c r="CR14" s="1">
        <f>[5]Switzerland!CR$6</f>
        <v>0</v>
      </c>
      <c r="CS14" s="1">
        <f>[5]Switzerland!CS$6</f>
        <v>0</v>
      </c>
      <c r="CT14" s="1">
        <f>[5]Switzerland!CT$6</f>
        <v>0</v>
      </c>
      <c r="CU14" s="1">
        <f>[5]Switzerland!CU$6</f>
        <v>0</v>
      </c>
      <c r="CV14" s="1">
        <f>[5]Switzerland!CV$6</f>
        <v>0</v>
      </c>
      <c r="CW14" s="1">
        <f>[5]Switzerland!CW$6</f>
        <v>0</v>
      </c>
      <c r="CX14" s="1">
        <f>[5]Switzerland!CX$6</f>
        <v>0</v>
      </c>
      <c r="CY14" s="1">
        <f>[5]Switzerland!CY$6</f>
        <v>0</v>
      </c>
      <c r="CZ14" s="1">
        <f>[5]Switzerland!CZ$6</f>
        <v>0</v>
      </c>
      <c r="DA14" s="1">
        <f>[5]Switzerland!DA$6</f>
        <v>0</v>
      </c>
      <c r="DB14" s="1">
        <f>[5]Switzerland!DB$6</f>
        <v>0</v>
      </c>
      <c r="DC14" s="1">
        <f>[5]Switzerland!DC$6</f>
        <v>0</v>
      </c>
      <c r="DD14" s="1">
        <f>[5]Switzerland!DD$6</f>
        <v>0</v>
      </c>
      <c r="DE14" s="1">
        <f>[5]Switzerland!DE$6</f>
        <v>0</v>
      </c>
      <c r="DF14" s="1">
        <f>[5]Switzerland!DF$6</f>
        <v>0</v>
      </c>
      <c r="DG14" s="1">
        <f>[5]Switzerland!DG$6</f>
        <v>0</v>
      </c>
      <c r="DH14" s="1">
        <f>[5]Switzerland!DH$6</f>
        <v>0</v>
      </c>
      <c r="DI14" s="1">
        <f>[5]Switzerland!DI$6</f>
        <v>0</v>
      </c>
      <c r="DJ14" s="1">
        <f>[5]Switzerland!DJ$6</f>
        <v>0</v>
      </c>
      <c r="DK14" s="1">
        <f>[5]Switzerland!DK$6</f>
        <v>0</v>
      </c>
      <c r="DL14" s="1">
        <f>[5]Switzerland!DL$6</f>
        <v>0</v>
      </c>
      <c r="DM14" s="1">
        <f>[5]Switzerland!DM$6</f>
        <v>0</v>
      </c>
      <c r="DN14" s="1">
        <f>[5]Switzerland!DN$6</f>
        <v>0</v>
      </c>
      <c r="DO14" s="1">
        <f>[5]Switzerland!DO$6</f>
        <v>0</v>
      </c>
      <c r="DP14" s="1">
        <f>[5]Switzerland!DP$6</f>
        <v>0</v>
      </c>
      <c r="DQ14" s="1">
        <f>[5]Switzerland!DQ$6</f>
        <v>0</v>
      </c>
      <c r="DR14" s="1">
        <f>[5]Switzerland!DR$6</f>
        <v>0</v>
      </c>
      <c r="DS14" s="1">
        <f>[5]Switzerland!DS$6</f>
        <v>0</v>
      </c>
      <c r="DT14" s="1">
        <f>[5]Switzerland!DT$6</f>
        <v>0</v>
      </c>
      <c r="DU14" s="1">
        <f>[5]Switzerland!DU$6</f>
        <v>0</v>
      </c>
      <c r="DV14" s="1">
        <f>[5]Switzerland!DV$6</f>
        <v>0</v>
      </c>
      <c r="DW14" s="1">
        <f>[5]Switzerland!DW$6</f>
        <v>0</v>
      </c>
      <c r="DX14" s="1">
        <f>[5]Switzerland!DX$6</f>
        <v>0</v>
      </c>
      <c r="DY14" s="1">
        <f>[5]Switzerland!DY$6</f>
        <v>0</v>
      </c>
      <c r="DZ14" s="1">
        <f>[5]Switzerland!DZ$6</f>
        <v>0</v>
      </c>
      <c r="EA14" s="1">
        <f>[5]Switzerland!EA$6</f>
        <v>0</v>
      </c>
      <c r="EB14" s="1">
        <f>[5]Switzerland!EB$6</f>
        <v>0</v>
      </c>
      <c r="EC14" s="1">
        <f>[5]Switzerland!EC$6</f>
        <v>0</v>
      </c>
      <c r="ED14" s="1">
        <f>[5]Switzerland!ED$6</f>
        <v>0</v>
      </c>
      <c r="EE14" s="1">
        <f>[5]Switzerland!EE$6</f>
        <v>0</v>
      </c>
      <c r="EF14" s="1">
        <f>[5]Switzerland!EF$6</f>
        <v>0</v>
      </c>
      <c r="EG14" s="1">
        <f>[5]Switzerland!EG$6</f>
        <v>0</v>
      </c>
      <c r="EH14" s="1">
        <f>[5]Switzerland!EH$6</f>
        <v>0</v>
      </c>
      <c r="EI14" s="1">
        <f>[5]Switzerland!EI$6</f>
        <v>0</v>
      </c>
      <c r="EJ14" s="1">
        <f>[5]Switzerland!EJ$6</f>
        <v>0</v>
      </c>
      <c r="EK14" s="1">
        <f>[5]Switzerland!EK$6</f>
        <v>0</v>
      </c>
      <c r="EL14" s="1">
        <f>[5]Switzerland!EL$6</f>
        <v>0</v>
      </c>
      <c r="EM14" s="1">
        <f>[5]Switzerland!EM$6</f>
        <v>0</v>
      </c>
      <c r="EN14" s="1">
        <f>[5]Switzerland!EN$6</f>
        <v>0</v>
      </c>
      <c r="EO14" s="1">
        <f>[5]Switzerland!EO$6</f>
        <v>0</v>
      </c>
      <c r="EP14" s="1">
        <f>[5]Switzerland!EP$6</f>
        <v>0</v>
      </c>
      <c r="EQ14" s="1">
        <f>[5]Switzerland!EQ$6</f>
        <v>0</v>
      </c>
      <c r="ER14" s="1">
        <f>[5]Switzerland!ER$6</f>
        <v>0</v>
      </c>
      <c r="ES14" s="1">
        <f>[5]Switzerland!ES$6</f>
        <v>0</v>
      </c>
      <c r="ET14" s="1">
        <f>[5]Switzerland!ET$6</f>
        <v>0</v>
      </c>
      <c r="EU14" s="1">
        <f>[5]Switzerland!EU$6</f>
        <v>0</v>
      </c>
      <c r="EV14" s="1">
        <f>[5]Switzerland!EV$6</f>
        <v>0</v>
      </c>
      <c r="EW14" s="1">
        <f>[5]Switzerland!EW$6</f>
        <v>0</v>
      </c>
      <c r="EX14" s="1">
        <f>[5]Switzerland!EX$6</f>
        <v>0</v>
      </c>
      <c r="EY14" s="1">
        <f>[5]Switzerland!EY$6</f>
        <v>0</v>
      </c>
      <c r="EZ14" s="1">
        <f>[5]Switzerland!EZ$6</f>
        <v>0</v>
      </c>
      <c r="FA14" s="1">
        <f>[5]Switzerland!FA$6</f>
        <v>0</v>
      </c>
      <c r="FB14" s="1">
        <f>[5]Switzerland!FB$6</f>
        <v>0</v>
      </c>
      <c r="FC14" s="1">
        <f>[5]Switzerland!FC$6</f>
        <v>0</v>
      </c>
      <c r="FD14" s="1">
        <f>[5]Switzerland!FD$6</f>
        <v>0</v>
      </c>
      <c r="FE14" s="1">
        <f>[5]Switzerland!FE$6</f>
        <v>0</v>
      </c>
      <c r="FF14" s="1">
        <f>[5]Switzerland!FF$6</f>
        <v>0</v>
      </c>
      <c r="FG14" s="1">
        <f>[5]Switzerland!FG$6</f>
        <v>0</v>
      </c>
      <c r="FH14" s="1">
        <f>[5]Switzerland!FH$6</f>
        <v>0</v>
      </c>
      <c r="FI14" s="1">
        <f>[5]Switzerland!FI$6</f>
        <v>0</v>
      </c>
      <c r="FJ14" s="1">
        <f>[5]Switzerland!FJ$6</f>
        <v>0</v>
      </c>
      <c r="FK14" s="1">
        <f>[5]Switzerland!FK$6</f>
        <v>0</v>
      </c>
      <c r="FL14" s="1">
        <f>[5]Switzerland!FL$6</f>
        <v>0</v>
      </c>
      <c r="FM14" s="1">
        <f>[5]Switzerland!FM$6</f>
        <v>0</v>
      </c>
      <c r="FN14" s="1">
        <f>[5]Switzerland!FN$6</f>
        <v>0</v>
      </c>
      <c r="FO14" s="1">
        <f>[5]Switzerland!FO$6</f>
        <v>0</v>
      </c>
      <c r="FP14" s="1">
        <f>[5]Switzerland!FP$6</f>
        <v>0</v>
      </c>
      <c r="FQ14" s="1">
        <f>[5]Switzerland!FQ$6</f>
        <v>0</v>
      </c>
      <c r="FR14" s="1">
        <f>[5]Switzerland!FR$6</f>
        <v>0</v>
      </c>
      <c r="FS14" s="1">
        <f>[5]Switzerland!FS$6</f>
        <v>0</v>
      </c>
      <c r="FT14" s="1">
        <f>[5]Switzerland!FT$6</f>
        <v>0</v>
      </c>
      <c r="FU14" s="1">
        <f>[5]Switzerland!FU$6</f>
        <v>0</v>
      </c>
      <c r="FV14" s="1">
        <f>[5]Switzerland!FV$6</f>
        <v>0</v>
      </c>
      <c r="FW14" s="1">
        <f>[5]Switzerland!FW$6</f>
        <v>0</v>
      </c>
      <c r="FX14" s="1">
        <f>[5]Switzerland!FX$6</f>
        <v>0</v>
      </c>
      <c r="FY14" s="1">
        <f>[5]Switzerland!FY$6</f>
        <v>0</v>
      </c>
      <c r="FZ14" s="1">
        <f>[5]Switzerland!FZ$6</f>
        <v>0</v>
      </c>
      <c r="GA14" s="1">
        <f>[5]Switzerland!GA$6</f>
        <v>0</v>
      </c>
      <c r="GB14" s="1">
        <f>[5]Switzerland!GB$6</f>
        <v>0</v>
      </c>
      <c r="GC14" s="1">
        <f>[5]Switzerland!GC$6</f>
        <v>0</v>
      </c>
      <c r="GD14" s="1">
        <f>[5]Switzerland!GD$6</f>
        <v>0</v>
      </c>
      <c r="GE14" s="1">
        <f>[5]Switzerland!GE$6</f>
        <v>0</v>
      </c>
      <c r="GF14" s="1">
        <f>[5]Switzerland!GF$6</f>
        <v>0</v>
      </c>
      <c r="GG14" s="1">
        <f>[5]Switzerland!GG$6</f>
        <v>0</v>
      </c>
      <c r="GH14" s="1">
        <f>[5]Switzerland!GH$6</f>
        <v>0</v>
      </c>
      <c r="GI14" s="1">
        <f>[5]Switzerland!GI$6</f>
        <v>0</v>
      </c>
      <c r="GJ14" s="1">
        <f>[5]Switzerland!GJ$6</f>
        <v>0</v>
      </c>
      <c r="GK14" s="1">
        <f>[5]Switzerland!GK$6</f>
        <v>0</v>
      </c>
      <c r="GL14" s="2">
        <f>SUM($B14:GK14)</f>
        <v>0</v>
      </c>
    </row>
    <row r="15" spans="1:194">
      <c r="A15" t="s">
        <v>2</v>
      </c>
      <c r="B15" s="1">
        <f>[5]Ukraine!B$6</f>
        <v>0</v>
      </c>
      <c r="C15" s="1">
        <f>[5]Ukraine!C$6</f>
        <v>0</v>
      </c>
      <c r="D15" s="1">
        <f>[5]Ukraine!D$6</f>
        <v>61</v>
      </c>
      <c r="E15" s="1">
        <f>[5]Ukraine!E$6</f>
        <v>0</v>
      </c>
      <c r="F15" s="1">
        <f>[5]Ukraine!F$6</f>
        <v>16.600000000000001</v>
      </c>
      <c r="G15" s="1">
        <f>[5]Ukraine!G$6</f>
        <v>0</v>
      </c>
      <c r="H15" s="1">
        <f>[5]Ukraine!H$6</f>
        <v>0</v>
      </c>
      <c r="I15" s="1">
        <f>[5]Ukraine!I$6</f>
        <v>11.5</v>
      </c>
      <c r="J15" s="1">
        <f>[5]Ukraine!J$6</f>
        <v>47</v>
      </c>
      <c r="K15" s="1">
        <f>[5]Ukraine!K$6</f>
        <v>53.300000000000004</v>
      </c>
      <c r="L15" s="1">
        <f>[5]Ukraine!L$6</f>
        <v>18.100000000000001</v>
      </c>
      <c r="M15" s="1">
        <f>[5]Ukraine!M$6</f>
        <v>19.5</v>
      </c>
      <c r="N15" s="1">
        <f>[5]Ukraine!N$6</f>
        <v>16.100000000000001</v>
      </c>
      <c r="O15" s="1">
        <f>[5]Ukraine!O$6</f>
        <v>43.6</v>
      </c>
      <c r="P15" s="1">
        <f>[5]Ukraine!P$6</f>
        <v>39.6</v>
      </c>
      <c r="Q15" s="1">
        <f>[5]Ukraine!Q$6</f>
        <v>0</v>
      </c>
      <c r="R15" s="1">
        <f>[5]Ukraine!R$6</f>
        <v>0</v>
      </c>
      <c r="S15" s="1">
        <f>[5]Ukraine!S$6</f>
        <v>0</v>
      </c>
      <c r="T15" s="1">
        <f>[5]Ukraine!T$6</f>
        <v>0</v>
      </c>
      <c r="U15" s="1">
        <f>[5]Ukraine!U$6</f>
        <v>0</v>
      </c>
      <c r="V15" s="1">
        <f>[5]Ukraine!V$6</f>
        <v>0</v>
      </c>
      <c r="W15" s="1">
        <f>[5]Ukraine!W$6</f>
        <v>0</v>
      </c>
      <c r="X15" s="1">
        <f>[5]Ukraine!X$6</f>
        <v>0</v>
      </c>
      <c r="Y15" s="1">
        <f>[5]Ukraine!Y$6</f>
        <v>0</v>
      </c>
      <c r="Z15" s="1">
        <f>[5]Ukraine!Z$6</f>
        <v>0</v>
      </c>
      <c r="AA15" s="1">
        <f>[5]Ukraine!AA$6</f>
        <v>17.8</v>
      </c>
      <c r="AB15" s="1">
        <f>[5]Ukraine!AB$6</f>
        <v>0</v>
      </c>
      <c r="AC15" s="1">
        <f>[5]Ukraine!AC$6</f>
        <v>0</v>
      </c>
      <c r="AD15" s="1">
        <f>[5]Ukraine!AD$6</f>
        <v>0</v>
      </c>
      <c r="AE15" s="1">
        <f>[5]Ukraine!AE$6</f>
        <v>0</v>
      </c>
      <c r="AF15" s="1">
        <f>[5]Ukraine!AF$6</f>
        <v>0</v>
      </c>
      <c r="AG15" s="1">
        <f>[5]Ukraine!AG$6</f>
        <v>40.200000000000003</v>
      </c>
      <c r="AH15" s="1">
        <f>[5]Ukraine!AH$6</f>
        <v>41.1</v>
      </c>
      <c r="AI15" s="1">
        <f>[5]Ukraine!AI$6</f>
        <v>103.30000000000001</v>
      </c>
      <c r="AJ15" s="1">
        <f>[5]Ukraine!AJ$6</f>
        <v>0</v>
      </c>
      <c r="AK15" s="1">
        <f>[5]Ukraine!AK$6</f>
        <v>22</v>
      </c>
      <c r="AL15" s="1">
        <f>[5]Ukraine!AL$6</f>
        <v>63.1</v>
      </c>
      <c r="AM15" s="1">
        <f>[5]Ukraine!AM$6</f>
        <v>0</v>
      </c>
      <c r="AN15" s="1">
        <f>[5]Ukraine!AN$6</f>
        <v>0</v>
      </c>
      <c r="AO15" s="1">
        <f>[5]Ukraine!AO$6</f>
        <v>0</v>
      </c>
      <c r="AP15" s="1">
        <f>[5]Ukraine!AP$6</f>
        <v>13.5</v>
      </c>
      <c r="AQ15" s="1">
        <f>[5]Ukraine!AQ$6</f>
        <v>0</v>
      </c>
      <c r="AR15" s="1">
        <f>[5]Ukraine!AR$6</f>
        <v>0</v>
      </c>
      <c r="AS15" s="1">
        <f>[5]Ukraine!AS$6</f>
        <v>20.200000000000003</v>
      </c>
      <c r="AT15" s="1">
        <f>[5]Ukraine!AT$6</f>
        <v>41.1</v>
      </c>
      <c r="AU15" s="1">
        <f>[5]Ukraine!AU$6</f>
        <v>42.5</v>
      </c>
      <c r="AV15" s="1">
        <f>[5]Ukraine!AV$6</f>
        <v>43.2</v>
      </c>
      <c r="AW15" s="1">
        <f>[5]Ukraine!AW$6</f>
        <v>64.8</v>
      </c>
      <c r="AX15" s="1">
        <f>[5]Ukraine!AX$6</f>
        <v>21.6</v>
      </c>
      <c r="AY15" s="1">
        <f>[5]Ukraine!AY$6</f>
        <v>0</v>
      </c>
      <c r="AZ15" s="1">
        <f>[5]Ukraine!AZ$6</f>
        <v>17.8</v>
      </c>
      <c r="BA15" s="1">
        <f>[5]Ukraine!BA$6</f>
        <v>0</v>
      </c>
      <c r="BB15" s="1">
        <f>[5]Ukraine!BB$6</f>
        <v>0</v>
      </c>
      <c r="BC15" s="1">
        <f>[5]Ukraine!BC$6</f>
        <v>21.6</v>
      </c>
      <c r="BD15" s="1">
        <f>[5]Ukraine!BD$6</f>
        <v>43.2</v>
      </c>
      <c r="BE15" s="1">
        <f>[5]Ukraine!BE$6</f>
        <v>17.3</v>
      </c>
      <c r="BF15" s="1">
        <f>[5]Ukraine!BF$6</f>
        <v>41.6</v>
      </c>
      <c r="BG15" s="1">
        <f>[5]Ukraine!BG$6</f>
        <v>73</v>
      </c>
      <c r="BH15" s="1">
        <f>[5]Ukraine!BH$6</f>
        <v>62.1</v>
      </c>
      <c r="BI15" s="1">
        <f>[5]Ukraine!BI$6</f>
        <v>43.2</v>
      </c>
      <c r="BJ15" s="1">
        <f>[5]Ukraine!BJ$6</f>
        <v>42.6</v>
      </c>
      <c r="BK15" s="1">
        <f>[5]Ukraine!BK$6</f>
        <v>17.8</v>
      </c>
      <c r="BL15" s="1">
        <f>[5]Ukraine!BL$6</f>
        <v>0</v>
      </c>
      <c r="BM15" s="1">
        <f>[5]Ukraine!BM$6</f>
        <v>0</v>
      </c>
      <c r="BN15" s="1">
        <f>[5]Ukraine!BN$6</f>
        <v>0</v>
      </c>
      <c r="BO15" s="1">
        <f>[5]Ukraine!BO$6</f>
        <v>19.100000000000001</v>
      </c>
      <c r="BP15" s="1">
        <f>[5]Ukraine!BP$6</f>
        <v>33</v>
      </c>
      <c r="BQ15" s="1">
        <f>[5]Ukraine!BQ$6</f>
        <v>41</v>
      </c>
      <c r="BR15" s="1">
        <f>[5]Ukraine!BR$6</f>
        <v>39.1</v>
      </c>
      <c r="BS15" s="1">
        <f>[5]Ukraine!BS$6</f>
        <v>39.6</v>
      </c>
      <c r="BT15" s="1">
        <f>[5]Ukraine!BT$6</f>
        <v>27.200000000000003</v>
      </c>
      <c r="BU15" s="1">
        <f>[5]Ukraine!BU$6</f>
        <v>41.7</v>
      </c>
      <c r="BV15" s="1">
        <f>[5]Ukraine!BV$6</f>
        <v>24.5</v>
      </c>
      <c r="BW15" s="1">
        <f>[5]Ukraine!BW$6</f>
        <v>29.200000000000003</v>
      </c>
      <c r="BX15" s="1">
        <f>[5]Ukraine!BX$6</f>
        <v>0</v>
      </c>
      <c r="BY15" s="1">
        <f>[5]Ukraine!BY$6</f>
        <v>0</v>
      </c>
      <c r="BZ15" s="1">
        <f>[5]Ukraine!BZ$6</f>
        <v>0</v>
      </c>
      <c r="CA15" s="1">
        <f>[5]Ukraine!CA$6</f>
        <v>19.5</v>
      </c>
      <c r="CB15" s="1">
        <f>[5]Ukraine!CB$6</f>
        <v>0</v>
      </c>
      <c r="CC15" s="1">
        <f>[5]Ukraine!CC$6</f>
        <v>25.900000000000002</v>
      </c>
      <c r="CD15" s="1">
        <f>[5]Ukraine!CD$6</f>
        <v>34.6</v>
      </c>
      <c r="CE15" s="1">
        <f>[5]Ukraine!CE$6</f>
        <v>12.3</v>
      </c>
      <c r="CF15" s="1">
        <f>[5]Ukraine!CF$6</f>
        <v>50.400000000000006</v>
      </c>
      <c r="CG15" s="1">
        <f>[5]Ukraine!CG$6</f>
        <v>1.1000000000000001</v>
      </c>
      <c r="CH15" s="1">
        <f>[5]Ukraine!CH$6</f>
        <v>39.200000000000003</v>
      </c>
      <c r="CI15" s="1">
        <f>[5]Ukraine!CI$6</f>
        <v>7.4</v>
      </c>
      <c r="CJ15" s="1">
        <f>[5]Ukraine!CJ$6</f>
        <v>19.200000000000003</v>
      </c>
      <c r="CK15" s="1">
        <f>[5]Ukraine!CK$6</f>
        <v>0</v>
      </c>
      <c r="CL15" s="1">
        <f>[5]Ukraine!CL$6</f>
        <v>29.400000000000002</v>
      </c>
      <c r="CM15" s="1">
        <f>[5]Ukraine!CM$6</f>
        <v>0</v>
      </c>
      <c r="CN15" s="1">
        <f>[5]Ukraine!CN$6</f>
        <v>0</v>
      </c>
      <c r="CO15" s="1">
        <f>[5]Ukraine!CO$6</f>
        <v>0</v>
      </c>
      <c r="CP15" s="1">
        <f>[5]Ukraine!CP$6</f>
        <v>11.9</v>
      </c>
      <c r="CQ15" s="1">
        <f>[5]Ukraine!CQ$6</f>
        <v>22.700000000000003</v>
      </c>
      <c r="CR15" s="1">
        <f>[5]Ukraine!CR$6</f>
        <v>0</v>
      </c>
      <c r="CS15" s="1">
        <f>[5]Ukraine!CS$6</f>
        <v>29</v>
      </c>
      <c r="CT15" s="1">
        <f>[5]Ukraine!CT$6</f>
        <v>47</v>
      </c>
      <c r="CU15" s="1">
        <f>[5]Ukraine!CU$6</f>
        <v>0</v>
      </c>
      <c r="CV15" s="1">
        <f>[5]Ukraine!CV$6</f>
        <v>0.8</v>
      </c>
      <c r="CW15" s="1">
        <f>[5]Ukraine!CW$6</f>
        <v>0</v>
      </c>
      <c r="CX15" s="1">
        <f>[5]Ukraine!CX$6</f>
        <v>51.800000000000004</v>
      </c>
      <c r="CY15" s="1">
        <f>[5]Ukraine!CY$6</f>
        <v>59.400000000000006</v>
      </c>
      <c r="CZ15" s="1">
        <f>[5]Ukraine!CZ$6</f>
        <v>49.7</v>
      </c>
      <c r="DA15" s="1">
        <f>[5]Ukraine!DA$6</f>
        <v>46.5</v>
      </c>
      <c r="DB15" s="1">
        <f>[5]Ukraine!DB$6</f>
        <v>54.900000000000006</v>
      </c>
      <c r="DC15" s="1">
        <f>[5]Ukraine!DC$6</f>
        <v>12.100000000000001</v>
      </c>
      <c r="DD15" s="1">
        <f>[5]Ukraine!DD$6</f>
        <v>24.200000000000003</v>
      </c>
      <c r="DE15" s="1">
        <f>[5]Ukraine!DE$6</f>
        <v>23.700000000000003</v>
      </c>
      <c r="DF15" s="1">
        <f>[5]Ukraine!DF$6</f>
        <v>47.5</v>
      </c>
      <c r="DG15" s="1">
        <f>[5]Ukraine!DG$6</f>
        <v>16.5</v>
      </c>
      <c r="DH15" s="1">
        <f>[5]Ukraine!DH$6</f>
        <v>28.200000000000003</v>
      </c>
      <c r="DI15" s="1">
        <f>[5]Ukraine!DI$6</f>
        <v>0</v>
      </c>
      <c r="DJ15" s="1">
        <f>[5]Ukraine!DJ$6</f>
        <v>27.1</v>
      </c>
      <c r="DK15" s="1">
        <f>[5]Ukraine!DK$6</f>
        <v>13.9</v>
      </c>
      <c r="DL15" s="1">
        <f>[5]Ukraine!DL$6</f>
        <v>0</v>
      </c>
      <c r="DM15" s="1">
        <f>[5]Ukraine!DM$6</f>
        <v>18.600000000000001</v>
      </c>
      <c r="DN15" s="1">
        <f>[5]Ukraine!DN$6</f>
        <v>41.1</v>
      </c>
      <c r="DO15" s="1">
        <f>[5]Ukraine!DO$6</f>
        <v>71.3</v>
      </c>
      <c r="DP15" s="1">
        <f>[5]Ukraine!DP$6</f>
        <v>47.5</v>
      </c>
      <c r="DQ15" s="1">
        <f>[5]Ukraine!DQ$6</f>
        <v>35.6</v>
      </c>
      <c r="DR15" s="1">
        <f>[5]Ukraine!DR$6</f>
        <v>59.400000000000006</v>
      </c>
      <c r="DS15" s="1">
        <f>[5]Ukraine!DS$6</f>
        <v>23.76</v>
      </c>
      <c r="DT15" s="1">
        <f>[5]Ukraine!DT$6</f>
        <v>0</v>
      </c>
      <c r="DU15" s="1">
        <f>[5]Ukraine!DU$6</f>
        <v>0</v>
      </c>
      <c r="DV15" s="1">
        <f>[5]Ukraine!DV$6</f>
        <v>0</v>
      </c>
      <c r="DW15" s="1">
        <f>[5]Ukraine!DW$6</f>
        <v>48.312000000000005</v>
      </c>
      <c r="DX15" s="1">
        <f>[5]Ukraine!DX$6</f>
        <v>24.156000000000002</v>
      </c>
      <c r="DY15" s="1">
        <f>[5]Ukraine!DY$6</f>
        <v>36.234000000000002</v>
      </c>
      <c r="DZ15" s="1">
        <f>[5]Ukraine!DZ$6</f>
        <v>36.234000000000002</v>
      </c>
      <c r="EA15" s="1">
        <f>[5]Ukraine!EA$6</f>
        <v>0</v>
      </c>
      <c r="EB15" s="1">
        <f>[5]Ukraine!EB$6</f>
        <v>36.234000000000002</v>
      </c>
      <c r="EC15" s="1">
        <f>[5]Ukraine!EC$6</f>
        <v>91.134000000000015</v>
      </c>
      <c r="ED15" s="1">
        <f>[5]Ukraine!ED$6</f>
        <v>40.800000000000004</v>
      </c>
      <c r="EE15" s="1">
        <f>[5]Ukraine!EE$6</f>
        <v>43.2</v>
      </c>
      <c r="EF15" s="1">
        <f>[5]Ukraine!EF$6</f>
        <v>24</v>
      </c>
      <c r="EG15" s="1">
        <f>[5]Ukraine!EG$6</f>
        <v>31.277999999999999</v>
      </c>
      <c r="EH15" s="1">
        <f>[5]Ukraine!EH$6</f>
        <v>33.6</v>
      </c>
      <c r="EI15" s="1">
        <f>[5]Ukraine!EI$6</f>
        <v>12</v>
      </c>
      <c r="EJ15" s="1">
        <f>[5]Ukraine!EJ$6</f>
        <v>25.680000000000003</v>
      </c>
      <c r="EK15" s="1">
        <f>[5]Ukraine!EK$6</f>
        <v>2.3039999999999998</v>
      </c>
      <c r="EL15" s="1">
        <f>[5]Ukraine!EL$6</f>
        <v>24</v>
      </c>
      <c r="EM15" s="1">
        <f>[5]Ukraine!EM$6</f>
        <v>43.2</v>
      </c>
      <c r="EN15" s="1">
        <f>[5]Ukraine!EN$6</f>
        <v>38.438000000000002</v>
      </c>
      <c r="EO15" s="1">
        <f>[5]Ukraine!EO$6</f>
        <v>57.756000000000007</v>
      </c>
      <c r="EP15" s="1">
        <f>[5]Ukraine!EP$6</f>
        <v>57.834000000000003</v>
      </c>
      <c r="EQ15" s="1">
        <f>[5]Ukraine!EQ$6</f>
        <v>24.156000000000002</v>
      </c>
      <c r="ER15" s="1">
        <f>[5]Ukraine!ER$6</f>
        <v>12.078000000000001</v>
      </c>
      <c r="ES15" s="1">
        <f>[5]Ukraine!ES$6</f>
        <v>33.677999999999997</v>
      </c>
      <c r="ET15" s="1">
        <f>[5]Ukraine!ET$6</f>
        <v>12.078000000000001</v>
      </c>
      <c r="EU15" s="1">
        <f>[5]Ukraine!EU$6</f>
        <v>24.156000000000002</v>
      </c>
      <c r="EV15" s="1">
        <f>[5]Ukraine!EV$6</f>
        <v>33.677999999999997</v>
      </c>
      <c r="EW15" s="1">
        <f>[5]Ukraine!EW$6</f>
        <v>54.463000000000001</v>
      </c>
      <c r="EX15" s="1">
        <f>[5]Ukraine!EX$6</f>
        <v>57.807000000000009</v>
      </c>
      <c r="EY15" s="1">
        <f>[5]Ukraine!EY$6</f>
        <v>34.110000000000007</v>
      </c>
      <c r="EZ15" s="1">
        <f>[5]Ukraine!EZ$6</f>
        <v>0</v>
      </c>
      <c r="FA15" s="1">
        <f>[5]Ukraine!FA$6</f>
        <v>0</v>
      </c>
      <c r="FB15" s="1">
        <f>[5]Ukraine!FB$6</f>
        <v>0</v>
      </c>
      <c r="FC15" s="1">
        <f>[5]Ukraine!FC$6</f>
        <v>0</v>
      </c>
      <c r="FD15" s="1">
        <f>[5]Ukraine!FD$6</f>
        <v>0</v>
      </c>
      <c r="FE15" s="1">
        <f>[5]Ukraine!FE$6</f>
        <v>0</v>
      </c>
      <c r="FF15" s="1">
        <f>[5]Ukraine!FF$6</f>
        <v>0</v>
      </c>
      <c r="FG15" s="1">
        <f>[5]Ukraine!FG$6</f>
        <v>24.156000000000002</v>
      </c>
      <c r="FH15" s="1">
        <f>[5]Ukraine!FH$6</f>
        <v>11.584000000000001</v>
      </c>
      <c r="FI15" s="1">
        <f>[5]Ukraine!FI$6</f>
        <v>0</v>
      </c>
      <c r="FJ15" s="1">
        <f>[5]Ukraine!FJ$6</f>
        <v>44.110000000000007</v>
      </c>
      <c r="FK15" s="1">
        <f>[5]Ukraine!FK$6</f>
        <v>61.39</v>
      </c>
      <c r="FL15" s="1">
        <f>[5]Ukraine!FL$6</f>
        <v>0</v>
      </c>
      <c r="FM15" s="1">
        <f>[5]Ukraine!FM$6</f>
        <v>0</v>
      </c>
      <c r="FN15" s="1">
        <f>[5]Ukraine!FN$6</f>
        <v>0</v>
      </c>
      <c r="FO15" s="1">
        <f>[5]Ukraine!FO$6</f>
        <v>0</v>
      </c>
      <c r="FP15" s="1">
        <f>[5]Ukraine!FP$6</f>
        <v>0</v>
      </c>
      <c r="FQ15" s="1">
        <f>[5]Ukraine!FQ$6</f>
        <v>19.650000000000002</v>
      </c>
      <c r="FR15" s="1">
        <f>[5]Ukraine!FR$6</f>
        <v>22.5</v>
      </c>
      <c r="FS15" s="1">
        <f>[5]Ukraine!FS$6</f>
        <v>45</v>
      </c>
      <c r="FT15" s="1">
        <f>[5]Ukraine!FT$6</f>
        <v>0</v>
      </c>
      <c r="FU15" s="1">
        <f>[5]Ukraine!FU$6</f>
        <v>0</v>
      </c>
      <c r="FV15" s="1">
        <f>[5]Ukraine!FV$6</f>
        <v>0</v>
      </c>
      <c r="FW15" s="1">
        <f>[5]Ukraine!FW$6</f>
        <v>0</v>
      </c>
      <c r="FX15" s="1">
        <f>[5]Ukraine!FX$6</f>
        <v>0</v>
      </c>
      <c r="FY15" s="1">
        <f>[5]Ukraine!FY$6</f>
        <v>0</v>
      </c>
      <c r="FZ15" s="1">
        <f>[5]Ukraine!FZ$6</f>
        <v>0</v>
      </c>
      <c r="GA15" s="1">
        <f>[5]Ukraine!GA$6</f>
        <v>0</v>
      </c>
      <c r="GB15" s="1">
        <f>[5]Ukraine!GB$6</f>
        <v>0</v>
      </c>
      <c r="GC15" s="1">
        <f>[5]Ukraine!GC$6</f>
        <v>0</v>
      </c>
      <c r="GD15" s="1">
        <f>[5]Ukraine!GD$6</f>
        <v>0</v>
      </c>
      <c r="GE15" s="1">
        <f>[5]Ukraine!GE$6</f>
        <v>0</v>
      </c>
      <c r="GF15" s="1">
        <f>[5]Ukraine!GF$6</f>
        <v>0</v>
      </c>
      <c r="GG15" s="1">
        <f>[5]Ukraine!GG$6</f>
        <v>0</v>
      </c>
      <c r="GH15" s="1">
        <f>[5]Ukraine!GH$6</f>
        <v>0</v>
      </c>
      <c r="GI15" s="1">
        <f>[5]Ukraine!GI$6</f>
        <v>0</v>
      </c>
      <c r="GJ15" s="1">
        <f>[5]Ukraine!GJ$6</f>
        <v>0</v>
      </c>
      <c r="GK15" s="1">
        <f>[5]Ukraine!GK$6</f>
        <v>0</v>
      </c>
      <c r="GL15" s="2">
        <f>SUM($B15:GK15)</f>
        <v>3859.4479999999985</v>
      </c>
    </row>
    <row r="16" spans="1:194">
      <c r="A16" t="s">
        <v>4</v>
      </c>
      <c r="B16" s="1">
        <f>[5]USA!B$6</f>
        <v>0</v>
      </c>
      <c r="C16" s="1">
        <f>[5]USA!C$6</f>
        <v>0</v>
      </c>
      <c r="D16" s="1">
        <f>[5]USA!D$6</f>
        <v>0</v>
      </c>
      <c r="E16" s="1">
        <f>[5]USA!E$6</f>
        <v>0</v>
      </c>
      <c r="F16" s="1">
        <f>[5]USA!F$6</f>
        <v>0</v>
      </c>
      <c r="G16" s="1">
        <f>[5]USA!G$6</f>
        <v>0</v>
      </c>
      <c r="H16" s="1">
        <f>[5]USA!H$6</f>
        <v>0</v>
      </c>
      <c r="I16" s="1">
        <f>[5]USA!I$6</f>
        <v>0</v>
      </c>
      <c r="J16" s="1">
        <f>[5]USA!J$6</f>
        <v>0</v>
      </c>
      <c r="K16" s="1">
        <f>[5]USA!K$6</f>
        <v>0</v>
      </c>
      <c r="L16" s="1">
        <f>[5]USA!L$6</f>
        <v>0</v>
      </c>
      <c r="M16" s="1">
        <f>[5]USA!M$6</f>
        <v>0</v>
      </c>
      <c r="N16" s="1">
        <f>[5]USA!N$6</f>
        <v>0</v>
      </c>
      <c r="O16" s="1">
        <f>[5]USA!O$6</f>
        <v>0</v>
      </c>
      <c r="P16" s="1">
        <f>[5]USA!P$6</f>
        <v>0</v>
      </c>
      <c r="Q16" s="1">
        <f>[5]USA!Q$6</f>
        <v>0</v>
      </c>
      <c r="R16" s="1">
        <f>[5]USA!R$6</f>
        <v>0</v>
      </c>
      <c r="S16" s="1">
        <f>[5]USA!S$6</f>
        <v>0</v>
      </c>
      <c r="T16" s="1">
        <f>[5]USA!T$6</f>
        <v>0</v>
      </c>
      <c r="U16" s="1">
        <f>[5]USA!U$6</f>
        <v>0</v>
      </c>
      <c r="V16" s="1">
        <f>[5]USA!V$6</f>
        <v>0</v>
      </c>
      <c r="W16" s="1">
        <f>[5]USA!W$6</f>
        <v>0</v>
      </c>
      <c r="X16" s="1">
        <f>[5]USA!X$6</f>
        <v>0</v>
      </c>
      <c r="Y16" s="1">
        <f>[5]USA!Y$6</f>
        <v>0</v>
      </c>
      <c r="Z16" s="1">
        <f>[5]USA!Z$6</f>
        <v>0</v>
      </c>
      <c r="AA16" s="1">
        <f>[5]USA!AA$6</f>
        <v>0</v>
      </c>
      <c r="AB16" s="1">
        <f>[5]USA!AB$6</f>
        <v>0</v>
      </c>
      <c r="AC16" s="1">
        <f>[5]USA!AC$6</f>
        <v>0</v>
      </c>
      <c r="AD16" s="1">
        <f>[5]USA!AD$6</f>
        <v>0</v>
      </c>
      <c r="AE16" s="1">
        <f>[5]USA!AE$6</f>
        <v>0</v>
      </c>
      <c r="AF16" s="1">
        <f>[5]USA!AF$6</f>
        <v>0</v>
      </c>
      <c r="AG16" s="1">
        <f>[5]USA!AG$6</f>
        <v>0</v>
      </c>
      <c r="AH16" s="1">
        <f>[5]USA!AH$6</f>
        <v>0</v>
      </c>
      <c r="AI16" s="1">
        <f>[5]USA!AI$6</f>
        <v>0</v>
      </c>
      <c r="AJ16" s="1">
        <f>[5]USA!AJ$6</f>
        <v>0</v>
      </c>
      <c r="AK16" s="1">
        <f>[5]USA!AK$6</f>
        <v>0</v>
      </c>
      <c r="AL16" s="1">
        <f>[5]USA!AL$6</f>
        <v>0</v>
      </c>
      <c r="AM16" s="1">
        <f>[5]USA!AM$6</f>
        <v>0</v>
      </c>
      <c r="AN16" s="1">
        <f>[5]USA!AN$6</f>
        <v>0</v>
      </c>
      <c r="AO16" s="1">
        <f>[5]USA!AO$6</f>
        <v>0</v>
      </c>
      <c r="AP16" s="1">
        <f>[5]USA!AP$6</f>
        <v>0</v>
      </c>
      <c r="AQ16" s="1">
        <f>[5]USA!AQ$6</f>
        <v>0</v>
      </c>
      <c r="AR16" s="1">
        <f>[5]USA!AR$6</f>
        <v>0</v>
      </c>
      <c r="AS16" s="1">
        <f>[5]USA!AS$6</f>
        <v>0</v>
      </c>
      <c r="AT16" s="1">
        <f>[5]USA!AT$6</f>
        <v>0</v>
      </c>
      <c r="AU16" s="1">
        <f>[5]USA!AU$6</f>
        <v>0</v>
      </c>
      <c r="AV16" s="1">
        <f>[5]USA!AV$6</f>
        <v>0</v>
      </c>
      <c r="AW16" s="1">
        <f>[5]USA!AW$6</f>
        <v>0</v>
      </c>
      <c r="AX16" s="1">
        <f>[5]USA!AX$6</f>
        <v>0</v>
      </c>
      <c r="AY16" s="1">
        <f>[5]USA!AY$6</f>
        <v>0</v>
      </c>
      <c r="AZ16" s="1">
        <f>[5]USA!AZ$6</f>
        <v>0</v>
      </c>
      <c r="BA16" s="1">
        <f>[5]USA!BA$6</f>
        <v>0.4</v>
      </c>
      <c r="BB16" s="1">
        <f>[5]USA!BB$6</f>
        <v>0</v>
      </c>
      <c r="BC16" s="1">
        <f>[5]USA!BC$6</f>
        <v>0</v>
      </c>
      <c r="BD16" s="1">
        <f>[5]USA!BD$6</f>
        <v>0</v>
      </c>
      <c r="BE16" s="1">
        <f>[5]USA!BE$6</f>
        <v>0</v>
      </c>
      <c r="BF16" s="1">
        <f>[5]USA!BF$6</f>
        <v>0</v>
      </c>
      <c r="BG16" s="1">
        <f>[5]USA!BG$6</f>
        <v>0</v>
      </c>
      <c r="BH16" s="1">
        <f>[5]USA!BH$6</f>
        <v>0</v>
      </c>
      <c r="BI16" s="1">
        <f>[5]USA!BI$6</f>
        <v>0</v>
      </c>
      <c r="BJ16" s="1">
        <f>[5]USA!BJ$6</f>
        <v>0</v>
      </c>
      <c r="BK16" s="1">
        <f>[5]USA!BK$6</f>
        <v>0</v>
      </c>
      <c r="BL16" s="1">
        <f>[5]USA!BL$6</f>
        <v>0</v>
      </c>
      <c r="BM16" s="1">
        <f>[5]USA!BM$6</f>
        <v>0</v>
      </c>
      <c r="BN16" s="1">
        <f>[5]USA!BN$6</f>
        <v>0</v>
      </c>
      <c r="BO16" s="1">
        <f>[5]USA!BO$6</f>
        <v>3.6</v>
      </c>
      <c r="BP16" s="1">
        <f>[5]USA!BP$6</f>
        <v>0</v>
      </c>
      <c r="BQ16" s="1">
        <f>[5]USA!BQ$6</f>
        <v>0</v>
      </c>
      <c r="BR16" s="1">
        <f>[5]USA!BR$6</f>
        <v>0</v>
      </c>
      <c r="BS16" s="1">
        <f>[5]USA!BS$6</f>
        <v>0</v>
      </c>
      <c r="BT16" s="1">
        <f>[5]USA!BT$6</f>
        <v>0</v>
      </c>
      <c r="BU16" s="1">
        <f>[5]USA!BU$6</f>
        <v>0</v>
      </c>
      <c r="BV16" s="1">
        <f>[5]USA!BV$6</f>
        <v>0</v>
      </c>
      <c r="BW16" s="1">
        <f>[5]USA!BW$6</f>
        <v>0</v>
      </c>
      <c r="BX16" s="1">
        <f>[5]USA!BX$6</f>
        <v>0</v>
      </c>
      <c r="BY16" s="1">
        <f>[5]USA!BY$6</f>
        <v>0</v>
      </c>
      <c r="BZ16" s="1">
        <f>[5]USA!BZ$6</f>
        <v>0.70000000000000007</v>
      </c>
      <c r="CA16" s="1">
        <f>[5]USA!CA$6</f>
        <v>0</v>
      </c>
      <c r="CB16" s="1">
        <f>[5]USA!CB$6</f>
        <v>0</v>
      </c>
      <c r="CC16" s="1">
        <f>[5]USA!CC$6</f>
        <v>0</v>
      </c>
      <c r="CD16" s="1">
        <f>[5]USA!CD$6</f>
        <v>0</v>
      </c>
      <c r="CE16" s="1">
        <f>[5]USA!CE$6</f>
        <v>0</v>
      </c>
      <c r="CF16" s="1">
        <f>[5]USA!CF$6</f>
        <v>0</v>
      </c>
      <c r="CG16" s="1">
        <f>[5]USA!CG$6</f>
        <v>0</v>
      </c>
      <c r="CH16" s="1">
        <f>[5]USA!CH$6</f>
        <v>0</v>
      </c>
      <c r="CI16" s="1">
        <f>[5]USA!CI$6</f>
        <v>0</v>
      </c>
      <c r="CJ16" s="1">
        <f>[5]USA!CJ$6</f>
        <v>0</v>
      </c>
      <c r="CK16" s="1">
        <f>[5]USA!CK$6</f>
        <v>0</v>
      </c>
      <c r="CL16" s="1">
        <f>[5]USA!CL$6</f>
        <v>0.70000000000000007</v>
      </c>
      <c r="CM16" s="1">
        <f>[5]USA!CM$6</f>
        <v>0</v>
      </c>
      <c r="CN16" s="1">
        <f>[5]USA!CN$6</f>
        <v>0</v>
      </c>
      <c r="CO16" s="1">
        <f>[5]USA!CO$6</f>
        <v>0</v>
      </c>
      <c r="CP16" s="1">
        <f>[5]USA!CP$6</f>
        <v>0</v>
      </c>
      <c r="CQ16" s="1">
        <f>[5]USA!CQ$6</f>
        <v>0</v>
      </c>
      <c r="CR16" s="1">
        <f>[5]USA!CR$6</f>
        <v>0</v>
      </c>
      <c r="CS16" s="1">
        <f>[5]USA!CS$6</f>
        <v>0</v>
      </c>
      <c r="CT16" s="1">
        <f>[5]USA!CT$6</f>
        <v>0</v>
      </c>
      <c r="CU16" s="1">
        <f>[5]USA!CU$6</f>
        <v>0</v>
      </c>
      <c r="CV16" s="1">
        <f>[5]USA!CV$6</f>
        <v>0</v>
      </c>
      <c r="CW16" s="1">
        <f>[5]USA!CW$6</f>
        <v>0.8</v>
      </c>
      <c r="CX16" s="1">
        <f>[5]USA!CX$6</f>
        <v>0</v>
      </c>
      <c r="CY16" s="1">
        <f>[5]USA!CY$6</f>
        <v>0</v>
      </c>
      <c r="CZ16" s="1">
        <f>[5]USA!CZ$6</f>
        <v>0</v>
      </c>
      <c r="DA16" s="1">
        <f>[5]USA!DA$6</f>
        <v>0</v>
      </c>
      <c r="DB16" s="1">
        <f>[5]USA!DB$6</f>
        <v>0</v>
      </c>
      <c r="DC16" s="1">
        <f>[5]USA!DC$6</f>
        <v>0</v>
      </c>
      <c r="DD16" s="1">
        <f>[5]USA!DD$6</f>
        <v>0</v>
      </c>
      <c r="DE16" s="1">
        <f>[5]USA!DE$6</f>
        <v>0</v>
      </c>
      <c r="DF16" s="1">
        <f>[5]USA!DF$6</f>
        <v>0</v>
      </c>
      <c r="DG16" s="1">
        <f>[5]USA!DG$6</f>
        <v>0</v>
      </c>
      <c r="DH16" s="1">
        <f>[5]USA!DH$6</f>
        <v>0</v>
      </c>
      <c r="DI16" s="1">
        <f>[5]USA!DI$6</f>
        <v>0</v>
      </c>
      <c r="DJ16" s="1">
        <f>[5]USA!DJ$6</f>
        <v>0</v>
      </c>
      <c r="DK16" s="1">
        <f>[5]USA!DK$6</f>
        <v>1.1000000000000001</v>
      </c>
      <c r="DL16" s="1">
        <f>[5]USA!DL$6</f>
        <v>0</v>
      </c>
      <c r="DM16" s="1">
        <f>[5]USA!DM$6</f>
        <v>0</v>
      </c>
      <c r="DN16" s="1">
        <f>[5]USA!DN$6</f>
        <v>0</v>
      </c>
      <c r="DO16" s="1">
        <f>[5]USA!DO$6</f>
        <v>0</v>
      </c>
      <c r="DP16" s="1">
        <f>[5]USA!DP$6</f>
        <v>0</v>
      </c>
      <c r="DQ16" s="1">
        <f>[5]USA!DQ$6</f>
        <v>0</v>
      </c>
      <c r="DR16" s="1">
        <f>[5]USA!DR$6</f>
        <v>0</v>
      </c>
      <c r="DS16" s="1">
        <f>[5]USA!DS$6</f>
        <v>0</v>
      </c>
      <c r="DT16" s="1">
        <f>[5]USA!DT$6</f>
        <v>0.89100000000000001</v>
      </c>
      <c r="DU16" s="1">
        <f>[5]USA!DU$6</f>
        <v>0</v>
      </c>
      <c r="DV16" s="1">
        <f>[5]USA!DV$6</f>
        <v>0</v>
      </c>
      <c r="DW16" s="1">
        <f>[5]USA!DW$6</f>
        <v>0</v>
      </c>
      <c r="DX16" s="1">
        <f>[5]USA!DX$6</f>
        <v>0</v>
      </c>
      <c r="DY16" s="1">
        <f>[5]USA!DY$6</f>
        <v>0</v>
      </c>
      <c r="DZ16" s="1">
        <f>[5]USA!DZ$6</f>
        <v>0</v>
      </c>
      <c r="EA16" s="1">
        <f>[5]USA!EA$6</f>
        <v>0</v>
      </c>
      <c r="EB16" s="1">
        <f>[5]USA!EB$6</f>
        <v>0</v>
      </c>
      <c r="EC16" s="1">
        <f>[5]USA!EC$6</f>
        <v>1E-3</v>
      </c>
      <c r="ED16" s="1">
        <f>[5]USA!ED$6</f>
        <v>0</v>
      </c>
      <c r="EE16" s="1">
        <f>[5]USA!EE$6</f>
        <v>0</v>
      </c>
      <c r="EF16" s="1">
        <f>[5]USA!EF$6</f>
        <v>0</v>
      </c>
      <c r="EG16" s="1">
        <f>[5]USA!EG$6</f>
        <v>0</v>
      </c>
      <c r="EH16" s="1">
        <f>[5]USA!EH$6</f>
        <v>0</v>
      </c>
      <c r="EI16" s="1">
        <f>[5]USA!EI$6</f>
        <v>0</v>
      </c>
      <c r="EJ16" s="1">
        <f>[5]USA!EJ$6</f>
        <v>0</v>
      </c>
      <c r="EK16" s="1">
        <f>[5]USA!EK$6</f>
        <v>0</v>
      </c>
      <c r="EL16" s="1">
        <f>[5]USA!EL$6</f>
        <v>0</v>
      </c>
      <c r="EM16" s="1">
        <f>[5]USA!EM$6</f>
        <v>0</v>
      </c>
      <c r="EN16" s="1">
        <f>[5]USA!EN$6</f>
        <v>0</v>
      </c>
      <c r="EO16" s="1">
        <f>[5]USA!EO$6</f>
        <v>0</v>
      </c>
      <c r="EP16" s="1">
        <f>[5]USA!EP$6</f>
        <v>0</v>
      </c>
      <c r="EQ16" s="1">
        <f>[5]USA!EQ$6</f>
        <v>0</v>
      </c>
      <c r="ER16" s="1">
        <f>[5]USA!ER$6</f>
        <v>0</v>
      </c>
      <c r="ES16" s="1">
        <f>[5]USA!ES$6</f>
        <v>0</v>
      </c>
      <c r="ET16" s="1">
        <f>[5]USA!ET$6</f>
        <v>0</v>
      </c>
      <c r="EU16" s="1">
        <f>[5]USA!EU$6</f>
        <v>4.1550000000000002</v>
      </c>
      <c r="EV16" s="1">
        <f>[5]USA!EV$6</f>
        <v>0</v>
      </c>
      <c r="EW16" s="1">
        <f>[5]USA!EW$6</f>
        <v>0</v>
      </c>
      <c r="EX16" s="1">
        <f>[5]USA!EX$6</f>
        <v>0</v>
      </c>
      <c r="EY16" s="1">
        <f>[5]USA!EY$6</f>
        <v>0</v>
      </c>
      <c r="EZ16" s="1">
        <f>[5]USA!EZ$6</f>
        <v>0</v>
      </c>
      <c r="FA16" s="1">
        <f>[5]USA!FA$6</f>
        <v>0</v>
      </c>
      <c r="FB16" s="1">
        <f>[5]USA!FB$6</f>
        <v>0</v>
      </c>
      <c r="FC16" s="1">
        <f>[5]USA!FC$6</f>
        <v>0</v>
      </c>
      <c r="FD16" s="1">
        <f>[5]USA!FD$6</f>
        <v>0</v>
      </c>
      <c r="FE16" s="1">
        <f>[5]USA!FE$6</f>
        <v>0</v>
      </c>
      <c r="FF16" s="1">
        <f>[5]USA!FF$6</f>
        <v>0.27400000000000002</v>
      </c>
      <c r="FG16" s="1">
        <f>[5]USA!FG$6</f>
        <v>0</v>
      </c>
      <c r="FH16" s="1">
        <f>[5]USA!FH$6</f>
        <v>0</v>
      </c>
      <c r="FI16" s="1">
        <f>[5]USA!FI$6</f>
        <v>0</v>
      </c>
      <c r="FJ16" s="1">
        <f>[5]USA!FJ$6</f>
        <v>0</v>
      </c>
      <c r="FK16" s="1">
        <f>[5]USA!FK$6</f>
        <v>0</v>
      </c>
      <c r="FL16" s="1">
        <f>[5]USA!FL$6</f>
        <v>0</v>
      </c>
      <c r="FM16" s="1">
        <f>[5]USA!FM$6</f>
        <v>0</v>
      </c>
      <c r="FN16" s="1">
        <f>[5]USA!FN$6</f>
        <v>0</v>
      </c>
      <c r="FO16" s="1">
        <f>[5]USA!FO$6</f>
        <v>0</v>
      </c>
      <c r="FP16" s="1">
        <f>[5]USA!FP$6</f>
        <v>0</v>
      </c>
      <c r="FQ16" s="1">
        <f>[5]USA!FQ$6</f>
        <v>0</v>
      </c>
      <c r="FR16" s="1">
        <f>[5]USA!FR$6</f>
        <v>0.255</v>
      </c>
      <c r="FS16" s="1">
        <f>[5]USA!FS$6</f>
        <v>0</v>
      </c>
      <c r="FT16" s="1">
        <f>[5]USA!FT$6</f>
        <v>0</v>
      </c>
      <c r="FU16" s="1">
        <f>[5]USA!FU$6</f>
        <v>0</v>
      </c>
      <c r="FV16" s="1">
        <f>[5]USA!FV$6</f>
        <v>0</v>
      </c>
      <c r="FW16" s="1">
        <f>[5]USA!FW$6</f>
        <v>0</v>
      </c>
      <c r="FX16" s="1">
        <f>[5]USA!FX$6</f>
        <v>0</v>
      </c>
      <c r="FY16" s="1">
        <f>[5]USA!FY$6</f>
        <v>0</v>
      </c>
      <c r="FZ16" s="1">
        <f>[5]USA!FZ$6</f>
        <v>0</v>
      </c>
      <c r="GA16" s="1">
        <f>[5]USA!GA$6</f>
        <v>0</v>
      </c>
      <c r="GB16" s="1">
        <f>[5]USA!GB$6</f>
        <v>0</v>
      </c>
      <c r="GC16" s="1">
        <f>[5]USA!GC$6</f>
        <v>0</v>
      </c>
      <c r="GD16" s="1">
        <f>[5]USA!GD$6</f>
        <v>0</v>
      </c>
      <c r="GE16" s="1">
        <f>[5]USA!GE$6</f>
        <v>0</v>
      </c>
      <c r="GF16" s="1">
        <f>[5]USA!GF$6</f>
        <v>0</v>
      </c>
      <c r="GG16" s="1">
        <f>[5]USA!GG$6</f>
        <v>0</v>
      </c>
      <c r="GH16" s="1">
        <f>[5]USA!GH$6</f>
        <v>0</v>
      </c>
      <c r="GI16" s="1">
        <f>[5]USA!GI$6</f>
        <v>0</v>
      </c>
      <c r="GJ16" s="1">
        <f>[5]USA!GJ$6</f>
        <v>0</v>
      </c>
      <c r="GK16" s="1">
        <f>[5]USA!GK$6</f>
        <v>0</v>
      </c>
      <c r="GL16" s="2">
        <f>SUM($B16:GK16)</f>
        <v>12.876000000000003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[6]Austria!B$6</f>
        <v>239.4</v>
      </c>
      <c r="C18" s="1">
        <f>[6]Austria!C$6</f>
        <v>729.6</v>
      </c>
      <c r="D18" s="1">
        <f>[6]Austria!D$6</f>
        <v>604.20000000000005</v>
      </c>
      <c r="E18" s="1">
        <f>[6]Austria!E$6</f>
        <v>399</v>
      </c>
      <c r="F18" s="1">
        <f>[6]Austria!F$6</f>
        <v>499.70000000000005</v>
      </c>
      <c r="G18" s="1">
        <f>[6]Austria!G$6</f>
        <v>451.3</v>
      </c>
      <c r="H18" s="1">
        <f>[6]Austria!H$6</f>
        <v>389.5</v>
      </c>
      <c r="I18" s="1">
        <f>[6]Austria!I$6</f>
        <v>484.5</v>
      </c>
      <c r="J18" s="1">
        <f>[6]Austria!J$6</f>
        <v>902.5</v>
      </c>
      <c r="K18" s="1">
        <f>[6]Austria!K$6</f>
        <v>484.5</v>
      </c>
      <c r="L18" s="1">
        <f>[6]Austria!L$6</f>
        <v>0</v>
      </c>
      <c r="M18" s="1">
        <f>[6]Austria!M$6</f>
        <v>0</v>
      </c>
      <c r="N18" s="1">
        <f>[6]Austria!N$6</f>
        <v>728.5</v>
      </c>
      <c r="O18" s="1">
        <f>[6]Austria!O$6</f>
        <v>1331</v>
      </c>
      <c r="P18" s="1">
        <f>[6]Austria!P$6</f>
        <v>2377.9</v>
      </c>
      <c r="Q18" s="1">
        <f>[6]Austria!Q$6</f>
        <v>3267.2000000000003</v>
      </c>
      <c r="R18" s="1">
        <f>[6]Austria!R$6</f>
        <v>2343.6</v>
      </c>
      <c r="S18" s="1">
        <f>[6]Austria!S$6</f>
        <v>1072.6000000000001</v>
      </c>
      <c r="T18" s="1">
        <f>[6]Austria!T$6</f>
        <v>1113.2</v>
      </c>
      <c r="U18" s="1">
        <f>[6]Austria!U$6</f>
        <v>748.6</v>
      </c>
      <c r="V18" s="1">
        <f>[6]Austria!V$6</f>
        <v>433.3</v>
      </c>
      <c r="W18" s="1">
        <f>[6]Austria!W$6</f>
        <v>532</v>
      </c>
      <c r="X18" s="1">
        <f>[6]Austria!X$6</f>
        <v>182.5</v>
      </c>
      <c r="Y18" s="1">
        <f>[6]Austria!Y$6</f>
        <v>205.20000000000002</v>
      </c>
      <c r="Z18" s="1">
        <f>[6]Austria!Z$6</f>
        <v>524.5</v>
      </c>
      <c r="AA18" s="1">
        <f>[6]Austria!AA$6</f>
        <v>669.2</v>
      </c>
      <c r="AB18" s="1">
        <f>[6]Austria!AB$6</f>
        <v>1189.4000000000001</v>
      </c>
      <c r="AC18" s="1">
        <f>[6]Austria!AC$6</f>
        <v>2090.1</v>
      </c>
      <c r="AD18" s="1">
        <f>[6]Austria!AD$6</f>
        <v>1117.2</v>
      </c>
      <c r="AE18" s="1">
        <f>[6]Austria!AE$6</f>
        <v>1026</v>
      </c>
      <c r="AF18" s="1">
        <f>[6]Austria!AF$6</f>
        <v>936.7</v>
      </c>
      <c r="AG18" s="1">
        <f>[6]Austria!AG$6</f>
        <v>1320.5</v>
      </c>
      <c r="AH18" s="1">
        <f>[6]Austria!AH$6</f>
        <v>1673.9</v>
      </c>
      <c r="AI18" s="1">
        <f>[6]Austria!AI$6</f>
        <v>687.80000000000007</v>
      </c>
      <c r="AJ18" s="1">
        <f>[6]Austria!AJ$6</f>
        <v>312.20000000000005</v>
      </c>
      <c r="AK18" s="1">
        <f>[6]Austria!AK$6</f>
        <v>456</v>
      </c>
      <c r="AL18" s="1">
        <f>[6]Austria!AL$6</f>
        <v>779</v>
      </c>
      <c r="AM18" s="1">
        <f>[6]Austria!AM$6</f>
        <v>441.20000000000005</v>
      </c>
      <c r="AN18" s="1">
        <f>[6]Austria!AN$6</f>
        <v>475</v>
      </c>
      <c r="AO18" s="1">
        <f>[6]Austria!AO$6</f>
        <v>209</v>
      </c>
      <c r="AP18" s="1">
        <f>[6]Austria!AP$6</f>
        <v>1126.7</v>
      </c>
      <c r="AQ18" s="1">
        <f>[6]Austria!AQ$6</f>
        <v>691.6</v>
      </c>
      <c r="AR18" s="1">
        <f>[6]Austria!AR$6</f>
        <v>475</v>
      </c>
      <c r="AS18" s="1">
        <f>[6]Austria!AS$6</f>
        <v>503.6</v>
      </c>
      <c r="AT18" s="1">
        <f>[6]Austria!AT$6</f>
        <v>418</v>
      </c>
      <c r="AU18" s="1">
        <f>[6]Austria!AU$6</f>
        <v>374.40000000000003</v>
      </c>
      <c r="AV18" s="1">
        <f>[6]Austria!AV$6</f>
        <v>627</v>
      </c>
      <c r="AW18" s="1">
        <f>[6]Austria!AW$6</f>
        <v>418</v>
      </c>
      <c r="AX18" s="1">
        <f>[6]Austria!AX$6</f>
        <v>957.6</v>
      </c>
      <c r="AY18" s="1">
        <f>[6]Austria!AY$6</f>
        <v>790.40000000000009</v>
      </c>
      <c r="AZ18" s="1">
        <f>[6]Austria!AZ$6</f>
        <v>545.30000000000007</v>
      </c>
      <c r="BA18" s="1">
        <f>[6]Austria!BA$6</f>
        <v>1564.3000000000002</v>
      </c>
      <c r="BB18" s="1">
        <f>[6]Austria!BB$6</f>
        <v>1440.2</v>
      </c>
      <c r="BC18" s="1">
        <f>[6]Austria!BC$6</f>
        <v>1069.7</v>
      </c>
      <c r="BD18" s="1">
        <f>[6]Austria!BD$6</f>
        <v>744.80000000000007</v>
      </c>
      <c r="BE18" s="1">
        <f>[6]Austria!BE$6</f>
        <v>1147.6000000000001</v>
      </c>
      <c r="BF18" s="1">
        <f>[6]Austria!BF$6</f>
        <v>219.10000000000002</v>
      </c>
      <c r="BG18" s="1">
        <f>[6]Austria!BG$6</f>
        <v>186.20000000000002</v>
      </c>
      <c r="BH18" s="1">
        <f>[6]Austria!BH$6</f>
        <v>666.90000000000009</v>
      </c>
      <c r="BI18" s="1">
        <f>[6]Austria!BI$6</f>
        <v>516.80000000000007</v>
      </c>
      <c r="BJ18" s="1">
        <f>[6]Austria!BJ$6</f>
        <v>885.5</v>
      </c>
      <c r="BK18" s="1">
        <f>[6]Austria!BK$6</f>
        <v>1939.3000000000002</v>
      </c>
      <c r="BL18" s="1">
        <f>[6]Austria!BL$6</f>
        <v>1738.9</v>
      </c>
      <c r="BM18" s="1">
        <f>[6]Austria!BM$6</f>
        <v>1523.4</v>
      </c>
      <c r="BN18" s="1">
        <f>[6]Austria!BN$6</f>
        <v>1299.6000000000001</v>
      </c>
      <c r="BO18" s="1">
        <f>[6]Austria!BO$6</f>
        <v>1143.8</v>
      </c>
      <c r="BP18" s="1">
        <f>[6]Austria!BP$6</f>
        <v>1206.1000000000001</v>
      </c>
      <c r="BQ18" s="1">
        <f>[6]Austria!BQ$6</f>
        <v>1368</v>
      </c>
      <c r="BR18" s="1">
        <f>[6]Austria!BR$6</f>
        <v>1512.3000000000002</v>
      </c>
      <c r="BS18" s="1">
        <f>[6]Austria!BS$6</f>
        <v>2530.8000000000002</v>
      </c>
      <c r="BT18" s="1">
        <f>[6]Austria!BT$6</f>
        <v>2390.2000000000003</v>
      </c>
      <c r="BU18" s="1">
        <f>[6]Austria!BU$6</f>
        <v>1725.2</v>
      </c>
      <c r="BV18" s="1">
        <f>[6]Austria!BV$6</f>
        <v>2430.1</v>
      </c>
      <c r="BW18" s="1">
        <f>[6]Austria!BW$6</f>
        <v>3452.9</v>
      </c>
      <c r="BX18" s="1">
        <f>[6]Austria!BX$6</f>
        <v>3290.8</v>
      </c>
      <c r="BY18" s="1">
        <f>[6]Austria!BY$6</f>
        <v>1796.7</v>
      </c>
      <c r="BZ18" s="1">
        <f>[6]Austria!BZ$6</f>
        <v>4590.5</v>
      </c>
      <c r="CA18" s="1">
        <f>[6]Austria!CA$6</f>
        <v>4185</v>
      </c>
      <c r="CB18" s="1">
        <f>[6]Austria!CB$6</f>
        <v>34.200000000000003</v>
      </c>
      <c r="CC18" s="1">
        <f>[6]Austria!CC$6</f>
        <v>6.3000000000000007</v>
      </c>
      <c r="CD18" s="1">
        <f>[6]Austria!CD$6</f>
        <v>0</v>
      </c>
      <c r="CE18" s="1">
        <f>[6]Austria!CE$6</f>
        <v>0</v>
      </c>
      <c r="CF18" s="1">
        <f>[6]Austria!CF$6</f>
        <v>0</v>
      </c>
      <c r="CG18" s="1">
        <f>[6]Austria!CG$6</f>
        <v>66.5</v>
      </c>
      <c r="CH18" s="1">
        <f>[6]Austria!CH$6</f>
        <v>0</v>
      </c>
      <c r="CI18" s="1">
        <f>[6]Austria!CI$6</f>
        <v>0</v>
      </c>
      <c r="CJ18" s="1">
        <f>[6]Austria!CJ$6</f>
        <v>15.700000000000001</v>
      </c>
      <c r="CK18" s="1">
        <f>[6]Austria!CK$6</f>
        <v>1470</v>
      </c>
      <c r="CL18" s="1">
        <f>[6]Austria!CL$6</f>
        <v>438.3</v>
      </c>
      <c r="CM18" s="1">
        <f>[6]Austria!CM$6</f>
        <v>0</v>
      </c>
      <c r="CN18" s="1">
        <f>[6]Austria!CN$6</f>
        <v>0</v>
      </c>
      <c r="CO18" s="1">
        <f>[6]Austria!CO$6</f>
        <v>0</v>
      </c>
      <c r="CP18" s="1">
        <f>[6]Austria!CP$6</f>
        <v>0</v>
      </c>
      <c r="CQ18" s="1">
        <f>[6]Austria!CQ$6</f>
        <v>0</v>
      </c>
      <c r="CR18" s="1">
        <f>[6]Austria!CR$6</f>
        <v>54.1</v>
      </c>
      <c r="CS18" s="1">
        <f>[6]Austria!CS$6</f>
        <v>0</v>
      </c>
      <c r="CT18" s="1">
        <f>[6]Austria!CT$6</f>
        <v>3.5</v>
      </c>
      <c r="CU18" s="1">
        <f>[6]Austria!CU$6</f>
        <v>0</v>
      </c>
      <c r="CV18" s="1">
        <f>[6]Austria!CV$6</f>
        <v>15.8</v>
      </c>
      <c r="CW18" s="1">
        <f>[6]Austria!CW$6</f>
        <v>0</v>
      </c>
      <c r="CX18" s="1">
        <f>[6]Austria!CX$6</f>
        <v>0</v>
      </c>
      <c r="CY18" s="1">
        <f>[6]Austria!CY$6</f>
        <v>0</v>
      </c>
      <c r="CZ18" s="1">
        <f>[6]Austria!CZ$6</f>
        <v>0</v>
      </c>
      <c r="DA18" s="1">
        <f>[6]Austria!DA$6</f>
        <v>0</v>
      </c>
      <c r="DB18" s="1">
        <f>[6]Austria!DB$6</f>
        <v>0</v>
      </c>
      <c r="DC18" s="1">
        <f>[6]Austria!DC$6</f>
        <v>0</v>
      </c>
      <c r="DD18" s="1">
        <f>[6]Austria!DD$6</f>
        <v>4.9000000000000004</v>
      </c>
      <c r="DE18" s="1">
        <f>[6]Austria!DE$6</f>
        <v>0</v>
      </c>
      <c r="DF18" s="1">
        <f>[6]Austria!DF$6</f>
        <v>0</v>
      </c>
      <c r="DG18" s="1">
        <f>[6]Austria!DG$6</f>
        <v>6.1000000000000005</v>
      </c>
      <c r="DH18" s="1">
        <f>[6]Austria!DH$6</f>
        <v>18.2</v>
      </c>
      <c r="DI18" s="1">
        <f>[6]Austria!DI$6</f>
        <v>6.4</v>
      </c>
      <c r="DJ18" s="1">
        <f>[6]Austria!DJ$6</f>
        <v>45</v>
      </c>
      <c r="DK18" s="1">
        <f>[6]Austria!DK$6</f>
        <v>0</v>
      </c>
      <c r="DL18" s="1">
        <f>[6]Austria!DL$6</f>
        <v>0</v>
      </c>
      <c r="DM18" s="1">
        <f>[6]Austria!DM$6</f>
        <v>0</v>
      </c>
      <c r="DN18" s="1">
        <f>[6]Austria!DN$6</f>
        <v>0</v>
      </c>
      <c r="DO18" s="1">
        <f>[6]Austria!DO$6</f>
        <v>0</v>
      </c>
      <c r="DP18" s="1">
        <f>[6]Austria!DP$6</f>
        <v>0</v>
      </c>
      <c r="DQ18" s="1">
        <f>[6]Austria!DQ$6</f>
        <v>0</v>
      </c>
      <c r="DR18" s="1">
        <f>[6]Austria!DR$6</f>
        <v>0</v>
      </c>
      <c r="DS18" s="1">
        <f>[6]Austria!DS$6</f>
        <v>0</v>
      </c>
      <c r="DT18" s="1">
        <f>[6]Austria!DT$6</f>
        <v>0</v>
      </c>
      <c r="DU18" s="1">
        <f>[6]Austria!DU$6</f>
        <v>0</v>
      </c>
      <c r="DV18" s="1">
        <f>[6]Austria!DV$6</f>
        <v>8.9999999999999993E-3</v>
      </c>
      <c r="DW18" s="1">
        <f>[6]Austria!DW$6</f>
        <v>241.00900000000001</v>
      </c>
      <c r="DX18" s="1">
        <f>[6]Austria!DX$6</f>
        <v>18.244</v>
      </c>
      <c r="DY18" s="1">
        <f>[6]Austria!DY$6</f>
        <v>8.3000000000000018E-2</v>
      </c>
      <c r="DZ18" s="1">
        <f>[6]Austria!DZ$6</f>
        <v>96.00200000000001</v>
      </c>
      <c r="EA18" s="1">
        <f>[6]Austria!EA$6</f>
        <v>816.06100000000015</v>
      </c>
      <c r="EB18" s="1">
        <f>[6]Austria!EB$6</f>
        <v>6.0999999999999999E-2</v>
      </c>
      <c r="EC18" s="1">
        <f>[6]Austria!EC$6</f>
        <v>1.2E-2</v>
      </c>
      <c r="ED18" s="1">
        <f>[6]Austria!ED$6</f>
        <v>0</v>
      </c>
      <c r="EE18" s="1">
        <f>[6]Austria!EE$6</f>
        <v>504.00200000000007</v>
      </c>
      <c r="EF18" s="1">
        <f>[6]Austria!EF$6</f>
        <v>120.524</v>
      </c>
      <c r="EG18" s="1">
        <f>[6]Austria!EG$6</f>
        <v>576.01200000000006</v>
      </c>
      <c r="EH18" s="1">
        <f>[6]Austria!EH$6</f>
        <v>456.01800000000003</v>
      </c>
      <c r="EI18" s="1">
        <f>[6]Austria!EI$6</f>
        <v>4.7E-2</v>
      </c>
      <c r="EJ18" s="1">
        <f>[6]Austria!EJ$6</f>
        <v>379.66100000000006</v>
      </c>
      <c r="EK18" s="1">
        <f>[6]Austria!EK$6</f>
        <v>5091.8960000000006</v>
      </c>
      <c r="EL18" s="1">
        <f>[6]Austria!EL$6</f>
        <v>7754.1480000000001</v>
      </c>
      <c r="EM18" s="1">
        <f>[6]Austria!EM$6</f>
        <v>6904.4700000000012</v>
      </c>
      <c r="EN18" s="1">
        <f>[6]Austria!EN$6</f>
        <v>3318.2809999999999</v>
      </c>
      <c r="EO18" s="1">
        <f>[6]Austria!EO$6</f>
        <v>288.02300000000002</v>
      </c>
      <c r="EP18" s="1">
        <f>[6]Austria!EP$6</f>
        <v>466.83600000000001</v>
      </c>
      <c r="EQ18" s="1">
        <f>[6]Austria!EQ$6</f>
        <v>2198.4360000000001</v>
      </c>
      <c r="ER18" s="1">
        <f>[6]Austria!ER$6</f>
        <v>3544.2110000000002</v>
      </c>
      <c r="ES18" s="1">
        <f>[6]Austria!ES$6</f>
        <v>486.58699999999999</v>
      </c>
      <c r="ET18" s="1">
        <f>[6]Austria!ET$6</f>
        <v>581.08199999999999</v>
      </c>
      <c r="EU18" s="1">
        <f>[6]Austria!EU$6</f>
        <v>72.759</v>
      </c>
      <c r="EV18" s="1">
        <f>[6]Austria!EV$6</f>
        <v>33.451000000000001</v>
      </c>
      <c r="EW18" s="1">
        <f>[6]Austria!EW$6</f>
        <v>1.4999999999999999E-2</v>
      </c>
      <c r="EX18" s="1">
        <f>[6]Austria!EX$6</f>
        <v>0.17500000000000002</v>
      </c>
      <c r="EY18" s="1">
        <f>[6]Austria!EY$6</f>
        <v>0.15200000000000002</v>
      </c>
      <c r="EZ18" s="1">
        <f>[6]Austria!EZ$6</f>
        <v>72.162999999999997</v>
      </c>
      <c r="FA18" s="1">
        <f>[6]Austria!FA$6</f>
        <v>4.9000000000000002E-2</v>
      </c>
      <c r="FB18" s="1">
        <f>[6]Austria!FB$6</f>
        <v>0</v>
      </c>
      <c r="FC18" s="1">
        <f>[6]Austria!FC$6</f>
        <v>8.3000000000000004E-2</v>
      </c>
      <c r="FD18" s="1">
        <f>[6]Austria!FD$6</f>
        <v>4.0000000000000008E-2</v>
      </c>
      <c r="FE18" s="1">
        <f>[6]Austria!FE$6</f>
        <v>2360.4680000000003</v>
      </c>
      <c r="FF18" s="1">
        <f>[6]Austria!FF$6</f>
        <v>927.798</v>
      </c>
      <c r="FG18" s="1">
        <f>[6]Austria!FG$6</f>
        <v>900.50200000000007</v>
      </c>
      <c r="FH18" s="1">
        <f>[6]Austria!FH$6</f>
        <v>505.47900000000004</v>
      </c>
      <c r="FI18" s="1">
        <f>[6]Austria!FI$6</f>
        <v>903.10900000000004</v>
      </c>
      <c r="FJ18" s="1">
        <f>[6]Austria!FJ$6</f>
        <v>1776.2879999999998</v>
      </c>
      <c r="FK18" s="1">
        <f>[6]Austria!FK$6</f>
        <v>860.899</v>
      </c>
      <c r="FL18" s="1">
        <f>[6]Austria!FL$6</f>
        <v>2E-3</v>
      </c>
      <c r="FM18" s="1">
        <f>[6]Austria!FM$6</f>
        <v>1E-3</v>
      </c>
      <c r="FN18" s="1">
        <f>[6]Austria!FN$6</f>
        <v>3.0000000000000001E-3</v>
      </c>
      <c r="FO18" s="1">
        <f>[6]Austria!FO$6</f>
        <v>0</v>
      </c>
      <c r="FP18" s="1">
        <f>[6]Austria!FP$6</f>
        <v>26.652000000000001</v>
      </c>
      <c r="FQ18" s="1">
        <f>[6]Austria!FQ$6</f>
        <v>513.29100000000005</v>
      </c>
      <c r="FR18" s="1">
        <f>[6]Austria!FR$6</f>
        <v>913.42100000000005</v>
      </c>
      <c r="FS18" s="1">
        <f>[6]Austria!FS$6</f>
        <v>2505.4299999999998</v>
      </c>
      <c r="FT18" s="1">
        <f>[6]Austria!FT$6</f>
        <v>1585.0520000000001</v>
      </c>
      <c r="FU18" s="1">
        <f>[6]Austria!FU$6</f>
        <v>959.24</v>
      </c>
      <c r="FV18" s="1">
        <f>[6]Austria!FV$6</f>
        <v>1.5980000000000001</v>
      </c>
      <c r="FW18" s="1">
        <f>[6]Austria!FW$6</f>
        <v>1.2550000000000001</v>
      </c>
      <c r="FX18" s="1">
        <f>[6]Austria!FX$6</f>
        <v>1.252</v>
      </c>
      <c r="FY18" s="1">
        <f>[6]Austria!FY$6</f>
        <v>0.251</v>
      </c>
      <c r="FZ18" s="1">
        <f>[6]Austria!FZ$6</f>
        <v>0.26300000000000001</v>
      </c>
      <c r="GA18" s="1">
        <f>[6]Austria!GA$6</f>
        <v>945.34900000000005</v>
      </c>
      <c r="GB18" s="1">
        <f>[6]Austria!GB$6</f>
        <v>0</v>
      </c>
      <c r="GC18" s="1">
        <f>[6]Austria!GC$6</f>
        <v>0</v>
      </c>
      <c r="GD18" s="1">
        <f>[6]Austria!GD$6</f>
        <v>0</v>
      </c>
      <c r="GE18" s="1">
        <f>[6]Austria!GE$6</f>
        <v>0</v>
      </c>
      <c r="GF18" s="1">
        <f>[6]Austria!GF$6</f>
        <v>0</v>
      </c>
      <c r="GG18" s="1">
        <f>[6]Austria!GG$6</f>
        <v>0</v>
      </c>
      <c r="GH18" s="1">
        <f>[6]Austria!GH$6</f>
        <v>0</v>
      </c>
      <c r="GI18" s="1">
        <f>[6]Austria!GI$6</f>
        <v>0</v>
      </c>
      <c r="GJ18" s="1">
        <f>[6]Austria!GJ$6</f>
        <v>0</v>
      </c>
      <c r="GK18" s="1">
        <f>[6]Austria!GK$6</f>
        <v>0</v>
      </c>
      <c r="GL18" s="2">
        <f>SUM($B18:GK18)</f>
        <v>138813.00499999998</v>
      </c>
    </row>
    <row r="19" spans="1:194">
      <c r="A19" t="s">
        <v>28</v>
      </c>
      <c r="B19" s="1">
        <f>[6]Belgium!B$6</f>
        <v>0.5</v>
      </c>
      <c r="C19" s="1">
        <f>[6]Belgium!C$6</f>
        <v>0</v>
      </c>
      <c r="D19" s="1">
        <f>[6]Belgium!D$6</f>
        <v>0</v>
      </c>
      <c r="E19" s="1">
        <f>[6]Belgium!E$6</f>
        <v>0</v>
      </c>
      <c r="F19" s="1">
        <f>[6]Belgium!F$6</f>
        <v>0.1</v>
      </c>
      <c r="G19" s="1">
        <f>[6]Belgium!G$6</f>
        <v>0</v>
      </c>
      <c r="H19" s="1">
        <f>[6]Belgium!H$6</f>
        <v>0</v>
      </c>
      <c r="I19" s="1">
        <f>[6]Belgium!I$6</f>
        <v>0</v>
      </c>
      <c r="J19" s="1">
        <f>[6]Belgium!J$6</f>
        <v>0.1</v>
      </c>
      <c r="K19" s="1">
        <f>[6]Belgium!K$6</f>
        <v>0</v>
      </c>
      <c r="L19" s="1">
        <f>[6]Belgium!L$6</f>
        <v>0</v>
      </c>
      <c r="M19" s="1">
        <f>[6]Belgium!M$6</f>
        <v>0</v>
      </c>
      <c r="N19" s="1">
        <f>[6]Belgium!N$6</f>
        <v>0</v>
      </c>
      <c r="O19" s="1">
        <f>[6]Belgium!O$6</f>
        <v>0</v>
      </c>
      <c r="P19" s="1">
        <f>[6]Belgium!P$6</f>
        <v>0</v>
      </c>
      <c r="Q19" s="1">
        <f>[6]Belgium!Q$6</f>
        <v>0</v>
      </c>
      <c r="R19" s="1">
        <f>[6]Belgium!R$6</f>
        <v>0</v>
      </c>
      <c r="S19" s="1">
        <f>[6]Belgium!S$6</f>
        <v>0.1</v>
      </c>
      <c r="T19" s="1">
        <f>[6]Belgium!T$6</f>
        <v>0</v>
      </c>
      <c r="U19" s="1">
        <f>[6]Belgium!U$6</f>
        <v>0.1</v>
      </c>
      <c r="V19" s="1">
        <f>[6]Belgium!V$6</f>
        <v>0</v>
      </c>
      <c r="W19" s="1">
        <f>[6]Belgium!W$6</f>
        <v>0.1</v>
      </c>
      <c r="X19" s="1">
        <f>[6]Belgium!X$6</f>
        <v>0</v>
      </c>
      <c r="Y19" s="1">
        <f>[6]Belgium!Y$6</f>
        <v>0</v>
      </c>
      <c r="Z19" s="1">
        <f>[6]Belgium!Z$6</f>
        <v>0</v>
      </c>
      <c r="AA19" s="1">
        <f>[6]Belgium!AA$6</f>
        <v>0</v>
      </c>
      <c r="AB19" s="1">
        <f>[6]Belgium!AB$6</f>
        <v>0</v>
      </c>
      <c r="AC19" s="1">
        <f>[6]Belgium!AC$6</f>
        <v>0</v>
      </c>
      <c r="AD19" s="1">
        <f>[6]Belgium!AD$6</f>
        <v>0.1</v>
      </c>
      <c r="AE19" s="1">
        <f>[6]Belgium!AE$6</f>
        <v>0</v>
      </c>
      <c r="AF19" s="1">
        <f>[6]Belgium!AF$6</f>
        <v>0</v>
      </c>
      <c r="AG19" s="1">
        <f>[6]Belgium!AG$6</f>
        <v>0</v>
      </c>
      <c r="AH19" s="1">
        <f>[6]Belgium!AH$6</f>
        <v>0</v>
      </c>
      <c r="AI19" s="1">
        <f>[6]Belgium!AI$6</f>
        <v>0</v>
      </c>
      <c r="AJ19" s="1">
        <f>[6]Belgium!AJ$6</f>
        <v>0</v>
      </c>
      <c r="AK19" s="1">
        <f>[6]Belgium!AK$6</f>
        <v>0</v>
      </c>
      <c r="AL19" s="1">
        <f>[6]Belgium!AL$6</f>
        <v>0</v>
      </c>
      <c r="AM19" s="1">
        <f>[6]Belgium!AM$6</f>
        <v>0</v>
      </c>
      <c r="AN19" s="1">
        <f>[6]Belgium!AN$6</f>
        <v>0</v>
      </c>
      <c r="AO19" s="1">
        <f>[6]Belgium!AO$6</f>
        <v>0</v>
      </c>
      <c r="AP19" s="1">
        <f>[6]Belgium!AP$6</f>
        <v>0</v>
      </c>
      <c r="AQ19" s="1">
        <f>[6]Belgium!AQ$6</f>
        <v>0</v>
      </c>
      <c r="AR19" s="1">
        <f>[6]Belgium!AR$6</f>
        <v>0</v>
      </c>
      <c r="AS19" s="1">
        <f>[6]Belgium!AS$6</f>
        <v>0</v>
      </c>
      <c r="AT19" s="1">
        <f>[6]Belgium!AT$6</f>
        <v>0</v>
      </c>
      <c r="AU19" s="1">
        <f>[6]Belgium!AU$6</f>
        <v>0</v>
      </c>
      <c r="AV19" s="1">
        <f>[6]Belgium!AV$6</f>
        <v>0</v>
      </c>
      <c r="AW19" s="1">
        <f>[6]Belgium!AW$6</f>
        <v>0</v>
      </c>
      <c r="AX19" s="1">
        <f>[6]Belgium!AX$6</f>
        <v>0</v>
      </c>
      <c r="AY19" s="1">
        <f>[6]Belgium!AY$6</f>
        <v>0</v>
      </c>
      <c r="AZ19" s="1">
        <f>[6]Belgium!AZ$6</f>
        <v>0</v>
      </c>
      <c r="BA19" s="1">
        <f>[6]Belgium!BA$6</f>
        <v>0</v>
      </c>
      <c r="BB19" s="1">
        <f>[6]Belgium!BB$6</f>
        <v>0</v>
      </c>
      <c r="BC19" s="1">
        <f>[6]Belgium!BC$6</f>
        <v>0</v>
      </c>
      <c r="BD19" s="1">
        <f>[6]Belgium!BD$6</f>
        <v>0</v>
      </c>
      <c r="BE19" s="1">
        <f>[6]Belgium!BE$6</f>
        <v>0</v>
      </c>
      <c r="BF19" s="1">
        <f>[6]Belgium!BF$6</f>
        <v>0</v>
      </c>
      <c r="BG19" s="1">
        <f>[6]Belgium!BG$6</f>
        <v>0</v>
      </c>
      <c r="BH19" s="1">
        <f>[6]Belgium!BH$6</f>
        <v>0</v>
      </c>
      <c r="BI19" s="1">
        <f>[6]Belgium!BI$6</f>
        <v>0</v>
      </c>
      <c r="BJ19" s="1">
        <f>[6]Belgium!BJ$6</f>
        <v>0</v>
      </c>
      <c r="BK19" s="1">
        <f>[6]Belgium!BK$6</f>
        <v>0</v>
      </c>
      <c r="BL19" s="1">
        <f>[6]Belgium!BL$6</f>
        <v>0</v>
      </c>
      <c r="BM19" s="1">
        <f>[6]Belgium!BM$6</f>
        <v>0</v>
      </c>
      <c r="BN19" s="1">
        <f>[6]Belgium!BN$6</f>
        <v>0</v>
      </c>
      <c r="BO19" s="1">
        <f>[6]Belgium!BO$6</f>
        <v>0</v>
      </c>
      <c r="BP19" s="1">
        <f>[6]Belgium!BP$6</f>
        <v>0</v>
      </c>
      <c r="BQ19" s="1">
        <f>[6]Belgium!BQ$6</f>
        <v>0</v>
      </c>
      <c r="BR19" s="1">
        <f>[6]Belgium!BR$6</f>
        <v>0</v>
      </c>
      <c r="BS19" s="1">
        <f>[6]Belgium!BS$6</f>
        <v>0</v>
      </c>
      <c r="BT19" s="1">
        <f>[6]Belgium!BT$6</f>
        <v>0</v>
      </c>
      <c r="BU19" s="1">
        <f>[6]Belgium!BU$6</f>
        <v>0</v>
      </c>
      <c r="BV19" s="1">
        <f>[6]Belgium!BV$6</f>
        <v>0</v>
      </c>
      <c r="BW19" s="1">
        <f>[6]Belgium!BW$6</f>
        <v>0</v>
      </c>
      <c r="BX19" s="1">
        <f>[6]Belgium!BX$6</f>
        <v>0</v>
      </c>
      <c r="BY19" s="1">
        <f>[6]Belgium!BY$6</f>
        <v>0</v>
      </c>
      <c r="BZ19" s="1">
        <f>[6]Belgium!BZ$6</f>
        <v>0</v>
      </c>
      <c r="CA19" s="1">
        <f>[6]Belgium!CA$6</f>
        <v>0.30000000000000004</v>
      </c>
      <c r="CB19" s="1">
        <f>[6]Belgium!CB$6</f>
        <v>0</v>
      </c>
      <c r="CC19" s="1">
        <f>[6]Belgium!CC$6</f>
        <v>0</v>
      </c>
      <c r="CD19" s="1">
        <f>[6]Belgium!CD$6</f>
        <v>0</v>
      </c>
      <c r="CE19" s="1">
        <f>[6]Belgium!CE$6</f>
        <v>0</v>
      </c>
      <c r="CF19" s="1">
        <f>[6]Belgium!CF$6</f>
        <v>0</v>
      </c>
      <c r="CG19" s="1">
        <f>[6]Belgium!CG$6</f>
        <v>0</v>
      </c>
      <c r="CH19" s="1">
        <f>[6]Belgium!CH$6</f>
        <v>0</v>
      </c>
      <c r="CI19" s="1">
        <f>[6]Belgium!CI$6</f>
        <v>0</v>
      </c>
      <c r="CJ19" s="1">
        <f>[6]Belgium!CJ$6</f>
        <v>0</v>
      </c>
      <c r="CK19" s="1">
        <f>[6]Belgium!CK$6</f>
        <v>0</v>
      </c>
      <c r="CL19" s="1">
        <f>[6]Belgium!CL$6</f>
        <v>0</v>
      </c>
      <c r="CM19" s="1">
        <f>[6]Belgium!CM$6</f>
        <v>0.30000000000000004</v>
      </c>
      <c r="CN19" s="1">
        <f>[6]Belgium!CN$6</f>
        <v>0</v>
      </c>
      <c r="CO19" s="1">
        <f>[6]Belgium!CO$6</f>
        <v>0</v>
      </c>
      <c r="CP19" s="1">
        <f>[6]Belgium!CP$6</f>
        <v>0</v>
      </c>
      <c r="CQ19" s="1">
        <f>[6]Belgium!CQ$6</f>
        <v>0</v>
      </c>
      <c r="CR19" s="1">
        <f>[6]Belgium!CR$6</f>
        <v>0</v>
      </c>
      <c r="CS19" s="1">
        <f>[6]Belgium!CS$6</f>
        <v>0</v>
      </c>
      <c r="CT19" s="1">
        <f>[6]Belgium!CT$6</f>
        <v>0</v>
      </c>
      <c r="CU19" s="1">
        <f>[6]Belgium!CU$6</f>
        <v>0</v>
      </c>
      <c r="CV19" s="1">
        <f>[6]Belgium!CV$6</f>
        <v>0</v>
      </c>
      <c r="CW19" s="1">
        <f>[6]Belgium!CW$6</f>
        <v>0</v>
      </c>
      <c r="CX19" s="1">
        <f>[6]Belgium!CX$6</f>
        <v>0</v>
      </c>
      <c r="CY19" s="1">
        <f>[6]Belgium!CY$6</f>
        <v>0</v>
      </c>
      <c r="CZ19" s="1">
        <f>[6]Belgium!CZ$6</f>
        <v>0</v>
      </c>
      <c r="DA19" s="1">
        <f>[6]Belgium!DA$6</f>
        <v>0</v>
      </c>
      <c r="DB19" s="1">
        <f>[6]Belgium!DB$6</f>
        <v>0</v>
      </c>
      <c r="DC19" s="1">
        <f>[6]Belgium!DC$6</f>
        <v>0</v>
      </c>
      <c r="DD19" s="1">
        <f>[6]Belgium!DD$6</f>
        <v>0</v>
      </c>
      <c r="DE19" s="1">
        <f>[6]Belgium!DE$6</f>
        <v>0</v>
      </c>
      <c r="DF19" s="1">
        <f>[6]Belgium!DF$6</f>
        <v>0</v>
      </c>
      <c r="DG19" s="1">
        <f>[6]Belgium!DG$6</f>
        <v>0</v>
      </c>
      <c r="DH19" s="1">
        <f>[6]Belgium!DH$6</f>
        <v>0</v>
      </c>
      <c r="DI19" s="1">
        <f>[6]Belgium!DI$6</f>
        <v>0</v>
      </c>
      <c r="DJ19" s="1">
        <f>[6]Belgium!DJ$6</f>
        <v>0</v>
      </c>
      <c r="DK19" s="1">
        <f>[6]Belgium!DK$6</f>
        <v>0</v>
      </c>
      <c r="DL19" s="1">
        <f>[6]Belgium!DL$6</f>
        <v>0</v>
      </c>
      <c r="DM19" s="1">
        <f>[6]Belgium!DM$6</f>
        <v>0</v>
      </c>
      <c r="DN19" s="1">
        <f>[6]Belgium!DN$6</f>
        <v>0</v>
      </c>
      <c r="DO19" s="1">
        <f>[6]Belgium!DO$6</f>
        <v>0</v>
      </c>
      <c r="DP19" s="1">
        <f>[6]Belgium!DP$6</f>
        <v>0</v>
      </c>
      <c r="DQ19" s="1">
        <f>[6]Belgium!DQ$6</f>
        <v>0</v>
      </c>
      <c r="DR19" s="1">
        <f>[6]Belgium!DR$6</f>
        <v>0</v>
      </c>
      <c r="DS19" s="1">
        <f>[6]Belgium!DS$6</f>
        <v>0</v>
      </c>
      <c r="DT19" s="1">
        <f>[6]Belgium!DT$6</f>
        <v>0</v>
      </c>
      <c r="DU19" s="1">
        <f>[6]Belgium!DU$6</f>
        <v>0</v>
      </c>
      <c r="DV19" s="1">
        <f>[6]Belgium!DV$6</f>
        <v>0</v>
      </c>
      <c r="DW19" s="1">
        <f>[6]Belgium!DW$6</f>
        <v>0</v>
      </c>
      <c r="DX19" s="1">
        <f>[6]Belgium!DX$6</f>
        <v>0</v>
      </c>
      <c r="DY19" s="1">
        <f>[6]Belgium!DY$6</f>
        <v>0</v>
      </c>
      <c r="DZ19" s="1">
        <f>[6]Belgium!DZ$6</f>
        <v>6.0000000000000001E-3</v>
      </c>
      <c r="EA19" s="1">
        <f>[6]Belgium!EA$6</f>
        <v>0</v>
      </c>
      <c r="EB19" s="1">
        <f>[6]Belgium!EB$6</f>
        <v>0</v>
      </c>
      <c r="EC19" s="1">
        <f>[6]Belgium!EC$6</f>
        <v>0</v>
      </c>
      <c r="ED19" s="1">
        <f>[6]Belgium!ED$6</f>
        <v>0</v>
      </c>
      <c r="EE19" s="1">
        <f>[6]Belgium!EE$6</f>
        <v>0</v>
      </c>
      <c r="EF19" s="1">
        <f>[6]Belgium!EF$6</f>
        <v>0</v>
      </c>
      <c r="EG19" s="1">
        <f>[6]Belgium!EG$6</f>
        <v>0</v>
      </c>
      <c r="EH19" s="1">
        <f>[6]Belgium!EH$6</f>
        <v>0</v>
      </c>
      <c r="EI19" s="1">
        <f>[6]Belgium!EI$6</f>
        <v>0</v>
      </c>
      <c r="EJ19" s="1">
        <f>[6]Belgium!EJ$6</f>
        <v>0</v>
      </c>
      <c r="EK19" s="1">
        <f>[6]Belgium!EK$6</f>
        <v>0</v>
      </c>
      <c r="EL19" s="1">
        <f>[6]Belgium!EL$6</f>
        <v>0</v>
      </c>
      <c r="EM19" s="1">
        <f>[6]Belgium!EM$6</f>
        <v>0</v>
      </c>
      <c r="EN19" s="1">
        <f>[6]Belgium!EN$6</f>
        <v>3.5999999999999997E-2</v>
      </c>
      <c r="EO19" s="1">
        <f>[6]Belgium!EO$6</f>
        <v>0</v>
      </c>
      <c r="EP19" s="1">
        <f>[6]Belgium!EP$6</f>
        <v>0</v>
      </c>
      <c r="EQ19" s="1">
        <f>[6]Belgium!EQ$6</f>
        <v>0.21600000000000003</v>
      </c>
      <c r="ER19" s="1">
        <f>[6]Belgium!ER$6</f>
        <v>0</v>
      </c>
      <c r="ES19" s="1">
        <f>[6]Belgium!ES$6</f>
        <v>0</v>
      </c>
      <c r="ET19" s="1">
        <f>[6]Belgium!ET$6</f>
        <v>0</v>
      </c>
      <c r="EU19" s="1">
        <f>[6]Belgium!EU$6</f>
        <v>0</v>
      </c>
      <c r="EV19" s="1">
        <f>[6]Belgium!EV$6</f>
        <v>0</v>
      </c>
      <c r="EW19" s="1">
        <f>[6]Belgium!EW$6</f>
        <v>0</v>
      </c>
      <c r="EX19" s="1">
        <f>[6]Belgium!EX$6</f>
        <v>0</v>
      </c>
      <c r="EY19" s="1">
        <f>[6]Belgium!EY$6</f>
        <v>0</v>
      </c>
      <c r="EZ19" s="1">
        <f>[6]Belgium!EZ$6</f>
        <v>0</v>
      </c>
      <c r="FA19" s="1">
        <f>[6]Belgium!FA$6</f>
        <v>0</v>
      </c>
      <c r="FB19" s="1">
        <f>[6]Belgium!FB$6</f>
        <v>0</v>
      </c>
      <c r="FC19" s="1">
        <f>[6]Belgium!FC$6</f>
        <v>0</v>
      </c>
      <c r="FD19" s="1">
        <f>[6]Belgium!FD$6</f>
        <v>0</v>
      </c>
      <c r="FE19" s="1">
        <f>[6]Belgium!FE$6</f>
        <v>0</v>
      </c>
      <c r="FF19" s="1">
        <f>[6]Belgium!FF$6</f>
        <v>9.6000000000000014</v>
      </c>
      <c r="FG19" s="1">
        <f>[6]Belgium!FG$6</f>
        <v>0</v>
      </c>
      <c r="FH19" s="1">
        <f>[6]Belgium!FH$6</f>
        <v>0</v>
      </c>
      <c r="FI19" s="1">
        <f>[6]Belgium!FI$6</f>
        <v>0</v>
      </c>
      <c r="FJ19" s="1">
        <f>[6]Belgium!FJ$6</f>
        <v>0</v>
      </c>
      <c r="FK19" s="1">
        <f>[6]Belgium!FK$6</f>
        <v>0</v>
      </c>
      <c r="FL19" s="1">
        <f>[6]Belgium!FL$6</f>
        <v>0</v>
      </c>
      <c r="FM19" s="1">
        <f>[6]Belgium!FM$6</f>
        <v>0</v>
      </c>
      <c r="FN19" s="1">
        <f>[6]Belgium!FN$6</f>
        <v>0</v>
      </c>
      <c r="FO19" s="1">
        <f>[6]Belgium!FO$6</f>
        <v>0</v>
      </c>
      <c r="FP19" s="1">
        <f>[6]Belgium!FP$6</f>
        <v>0</v>
      </c>
      <c r="FQ19" s="1">
        <f>[6]Belgium!FQ$6</f>
        <v>2E-3</v>
      </c>
      <c r="FR19" s="1">
        <f>[6]Belgium!FR$6</f>
        <v>0</v>
      </c>
      <c r="FS19" s="1">
        <f>[6]Belgium!FS$6</f>
        <v>0</v>
      </c>
      <c r="FT19" s="1">
        <f>[6]Belgium!FT$6</f>
        <v>0</v>
      </c>
      <c r="FU19" s="1">
        <f>[6]Belgium!FU$6</f>
        <v>0</v>
      </c>
      <c r="FV19" s="1">
        <f>[6]Belgium!FV$6</f>
        <v>34.130000000000003</v>
      </c>
      <c r="FW19" s="1">
        <f>[6]Belgium!FW$6</f>
        <v>0</v>
      </c>
      <c r="FX19" s="1">
        <f>[6]Belgium!FX$6</f>
        <v>0</v>
      </c>
      <c r="FY19" s="1">
        <f>[6]Belgium!FY$6</f>
        <v>0</v>
      </c>
      <c r="FZ19" s="1">
        <f>[6]Belgium!FZ$6</f>
        <v>8.0000000000000002E-3</v>
      </c>
      <c r="GA19" s="1">
        <f>[6]Belgium!GA$6</f>
        <v>34.130000000000003</v>
      </c>
      <c r="GB19" s="1">
        <f>[6]Belgium!GB$6</f>
        <v>0</v>
      </c>
      <c r="GC19" s="1">
        <f>[6]Belgium!GC$6</f>
        <v>0</v>
      </c>
      <c r="GD19" s="1">
        <f>[6]Belgium!GD$6</f>
        <v>0</v>
      </c>
      <c r="GE19" s="1">
        <f>[6]Belgium!GE$6</f>
        <v>0</v>
      </c>
      <c r="GF19" s="1">
        <f>[6]Belgium!GF$6</f>
        <v>0</v>
      </c>
      <c r="GG19" s="1">
        <f>[6]Belgium!GG$6</f>
        <v>0</v>
      </c>
      <c r="GH19" s="1">
        <f>[6]Belgium!GH$6</f>
        <v>0</v>
      </c>
      <c r="GI19" s="1">
        <f>[6]Belgium!GI$6</f>
        <v>0</v>
      </c>
      <c r="GJ19" s="1">
        <f>[6]Belgium!GJ$6</f>
        <v>0</v>
      </c>
      <c r="GK19" s="1">
        <f>[6]Belgium!GK$6</f>
        <v>0</v>
      </c>
      <c r="GL19" s="2">
        <f>SUM($B19:GK19)</f>
        <v>79.828000000000003</v>
      </c>
    </row>
    <row r="20" spans="1:194">
      <c r="A20" t="s">
        <v>29</v>
      </c>
      <c r="B20" s="1">
        <f>[6]Denmark!B$6</f>
        <v>0</v>
      </c>
      <c r="C20" s="1">
        <f>[6]Denmark!C$6</f>
        <v>0</v>
      </c>
      <c r="D20" s="1">
        <f>[6]Denmark!D$6</f>
        <v>0</v>
      </c>
      <c r="E20" s="1">
        <f>[6]Denmark!E$6</f>
        <v>0</v>
      </c>
      <c r="F20" s="1">
        <f>[6]Denmark!F$6</f>
        <v>0</v>
      </c>
      <c r="G20" s="1">
        <f>[6]Denmark!G$6</f>
        <v>0</v>
      </c>
      <c r="H20" s="1">
        <f>[6]Denmark!H$6</f>
        <v>0</v>
      </c>
      <c r="I20" s="1">
        <f>[6]Denmark!I$6</f>
        <v>0</v>
      </c>
      <c r="J20" s="1">
        <f>[6]Denmark!J$6</f>
        <v>0</v>
      </c>
      <c r="K20" s="1">
        <f>[6]Denmark!K$6</f>
        <v>0</v>
      </c>
      <c r="L20" s="1">
        <f>[6]Denmark!L$6</f>
        <v>0</v>
      </c>
      <c r="M20" s="1">
        <f>[6]Denmark!M$6</f>
        <v>0</v>
      </c>
      <c r="N20" s="1">
        <f>[6]Denmark!N$6</f>
        <v>0</v>
      </c>
      <c r="O20" s="1">
        <f>[6]Denmark!O$6</f>
        <v>0</v>
      </c>
      <c r="P20" s="1">
        <f>[6]Denmark!P$6</f>
        <v>0</v>
      </c>
      <c r="Q20" s="1">
        <f>[6]Denmark!Q$6</f>
        <v>0</v>
      </c>
      <c r="R20" s="1">
        <f>[6]Denmark!R$6</f>
        <v>0</v>
      </c>
      <c r="S20" s="1">
        <f>[6]Denmark!S$6</f>
        <v>0</v>
      </c>
      <c r="T20" s="1">
        <f>[6]Denmark!T$6</f>
        <v>0</v>
      </c>
      <c r="U20" s="1">
        <f>[6]Denmark!U$6</f>
        <v>0</v>
      </c>
      <c r="V20" s="1">
        <f>[6]Denmark!V$6</f>
        <v>0</v>
      </c>
      <c r="W20" s="1">
        <f>[6]Denmark!W$6</f>
        <v>0</v>
      </c>
      <c r="X20" s="1">
        <f>[6]Denmark!X$6</f>
        <v>0</v>
      </c>
      <c r="Y20" s="1">
        <f>[6]Denmark!Y$6</f>
        <v>0</v>
      </c>
      <c r="Z20" s="1">
        <f>[6]Denmark!Z$6</f>
        <v>0</v>
      </c>
      <c r="AA20" s="1">
        <f>[6]Denmark!AA$6</f>
        <v>0</v>
      </c>
      <c r="AB20" s="1">
        <f>[6]Denmark!AB$6</f>
        <v>0</v>
      </c>
      <c r="AC20" s="1">
        <f>[6]Denmark!AC$6</f>
        <v>0</v>
      </c>
      <c r="AD20" s="1">
        <f>[6]Denmark!AD$6</f>
        <v>0</v>
      </c>
      <c r="AE20" s="1">
        <f>[6]Denmark!AE$6</f>
        <v>0</v>
      </c>
      <c r="AF20" s="1">
        <f>[6]Denmark!AF$6</f>
        <v>0</v>
      </c>
      <c r="AG20" s="1">
        <f>[6]Denmark!AG$6</f>
        <v>0</v>
      </c>
      <c r="AH20" s="1">
        <f>[6]Denmark!AH$6</f>
        <v>0</v>
      </c>
      <c r="AI20" s="1">
        <f>[6]Denmark!AI$6</f>
        <v>0</v>
      </c>
      <c r="AJ20" s="1">
        <f>[6]Denmark!AJ$6</f>
        <v>0</v>
      </c>
      <c r="AK20" s="1">
        <f>[6]Denmark!AK$6</f>
        <v>0</v>
      </c>
      <c r="AL20" s="1">
        <f>[6]Denmark!AL$6</f>
        <v>0</v>
      </c>
      <c r="AM20" s="1">
        <f>[6]Denmark!AM$6</f>
        <v>0</v>
      </c>
      <c r="AN20" s="1">
        <f>[6]Denmark!AN$6</f>
        <v>0</v>
      </c>
      <c r="AO20" s="1">
        <f>[6]Denmark!AO$6</f>
        <v>0</v>
      </c>
      <c r="AP20" s="1">
        <f>[6]Denmark!AP$6</f>
        <v>0</v>
      </c>
      <c r="AQ20" s="1">
        <f>[6]Denmark!AQ$6</f>
        <v>0</v>
      </c>
      <c r="AR20" s="1">
        <f>[6]Denmark!AR$6</f>
        <v>0</v>
      </c>
      <c r="AS20" s="1">
        <f>[6]Denmark!AS$6</f>
        <v>0</v>
      </c>
      <c r="AT20" s="1">
        <f>[6]Denmark!AT$6</f>
        <v>0</v>
      </c>
      <c r="AU20" s="1">
        <f>[6]Denmark!AU$6</f>
        <v>0</v>
      </c>
      <c r="AV20" s="1">
        <f>[6]Denmark!AV$6</f>
        <v>0</v>
      </c>
      <c r="AW20" s="1">
        <f>[6]Denmark!AW$6</f>
        <v>0</v>
      </c>
      <c r="AX20" s="1">
        <f>[6]Denmark!AX$6</f>
        <v>0</v>
      </c>
      <c r="AY20" s="1">
        <f>[6]Denmark!AY$6</f>
        <v>0</v>
      </c>
      <c r="AZ20" s="1">
        <f>[6]Denmark!AZ$6</f>
        <v>0</v>
      </c>
      <c r="BA20" s="1">
        <f>[6]Denmark!BA$6</f>
        <v>0</v>
      </c>
      <c r="BB20" s="1">
        <f>[6]Denmark!BB$6</f>
        <v>0</v>
      </c>
      <c r="BC20" s="1">
        <f>[6]Denmark!BC$6</f>
        <v>0</v>
      </c>
      <c r="BD20" s="1">
        <f>[6]Denmark!BD$6</f>
        <v>0</v>
      </c>
      <c r="BE20" s="1">
        <f>[6]Denmark!BE$6</f>
        <v>0</v>
      </c>
      <c r="BF20" s="1">
        <f>[6]Denmark!BF$6</f>
        <v>0</v>
      </c>
      <c r="BG20" s="1">
        <f>[6]Denmark!BG$6</f>
        <v>0</v>
      </c>
      <c r="BH20" s="1">
        <f>[6]Denmark!BH$6</f>
        <v>0</v>
      </c>
      <c r="BI20" s="1">
        <f>[6]Denmark!BI$6</f>
        <v>0</v>
      </c>
      <c r="BJ20" s="1">
        <f>[6]Denmark!BJ$6</f>
        <v>0</v>
      </c>
      <c r="BK20" s="1">
        <f>[6]Denmark!BK$6</f>
        <v>0</v>
      </c>
      <c r="BL20" s="1">
        <f>[6]Denmark!BL$6</f>
        <v>0</v>
      </c>
      <c r="BM20" s="1">
        <f>[6]Denmark!BM$6</f>
        <v>0</v>
      </c>
      <c r="BN20" s="1">
        <f>[6]Denmark!BN$6</f>
        <v>0</v>
      </c>
      <c r="BO20" s="1">
        <f>[6]Denmark!BO$6</f>
        <v>0</v>
      </c>
      <c r="BP20" s="1">
        <f>[6]Denmark!BP$6</f>
        <v>0</v>
      </c>
      <c r="BQ20" s="1">
        <f>[6]Denmark!BQ$6</f>
        <v>0</v>
      </c>
      <c r="BR20" s="1">
        <f>[6]Denmark!BR$6</f>
        <v>0</v>
      </c>
      <c r="BS20" s="1">
        <f>[6]Denmark!BS$6</f>
        <v>0</v>
      </c>
      <c r="BT20" s="1">
        <f>[6]Denmark!BT$6</f>
        <v>0</v>
      </c>
      <c r="BU20" s="1">
        <f>[6]Denmark!BU$6</f>
        <v>0</v>
      </c>
      <c r="BV20" s="1">
        <f>[6]Denmark!BV$6</f>
        <v>0</v>
      </c>
      <c r="BW20" s="1">
        <f>[6]Denmark!BW$6</f>
        <v>0</v>
      </c>
      <c r="BX20" s="1">
        <f>[6]Denmark!BX$6</f>
        <v>0</v>
      </c>
      <c r="BY20" s="1">
        <f>[6]Denmark!BY$6</f>
        <v>0</v>
      </c>
      <c r="BZ20" s="1">
        <f>[6]Denmark!BZ$6</f>
        <v>0</v>
      </c>
      <c r="CA20" s="1">
        <f>[6]Denmark!CA$6</f>
        <v>0</v>
      </c>
      <c r="CB20" s="1">
        <f>[6]Denmark!CB$6</f>
        <v>0</v>
      </c>
      <c r="CC20" s="1">
        <f>[6]Denmark!CC$6</f>
        <v>0</v>
      </c>
      <c r="CD20" s="1">
        <f>[6]Denmark!CD$6</f>
        <v>0</v>
      </c>
      <c r="CE20" s="1">
        <f>[6]Denmark!CE$6</f>
        <v>0</v>
      </c>
      <c r="CF20" s="1">
        <f>[6]Denmark!CF$6</f>
        <v>0</v>
      </c>
      <c r="CG20" s="1">
        <f>[6]Denmark!CG$6</f>
        <v>0</v>
      </c>
      <c r="CH20" s="1">
        <f>[6]Denmark!CH$6</f>
        <v>0</v>
      </c>
      <c r="CI20" s="1">
        <f>[6]Denmark!CI$6</f>
        <v>0</v>
      </c>
      <c r="CJ20" s="1">
        <f>[6]Denmark!CJ$6</f>
        <v>0</v>
      </c>
      <c r="CK20" s="1">
        <f>[6]Denmark!CK$6</f>
        <v>0</v>
      </c>
      <c r="CL20" s="1">
        <f>[6]Denmark!CL$6</f>
        <v>0</v>
      </c>
      <c r="CM20" s="1">
        <f>[6]Denmark!CM$6</f>
        <v>0</v>
      </c>
      <c r="CN20" s="1">
        <f>[6]Denmark!CN$6</f>
        <v>0.70000000000000007</v>
      </c>
      <c r="CO20" s="1">
        <f>[6]Denmark!CO$6</f>
        <v>0</v>
      </c>
      <c r="CP20" s="1">
        <f>[6]Denmark!CP$6</f>
        <v>0</v>
      </c>
      <c r="CQ20" s="1">
        <f>[6]Denmark!CQ$6</f>
        <v>0</v>
      </c>
      <c r="CR20" s="1">
        <f>[6]Denmark!CR$6</f>
        <v>0</v>
      </c>
      <c r="CS20" s="1">
        <f>[6]Denmark!CS$6</f>
        <v>0</v>
      </c>
      <c r="CT20" s="1">
        <f>[6]Denmark!CT$6</f>
        <v>0</v>
      </c>
      <c r="CU20" s="1">
        <f>[6]Denmark!CU$6</f>
        <v>0</v>
      </c>
      <c r="CV20" s="1">
        <f>[6]Denmark!CV$6</f>
        <v>0</v>
      </c>
      <c r="CW20" s="1">
        <f>[6]Denmark!CW$6</f>
        <v>0</v>
      </c>
      <c r="CX20" s="1">
        <f>[6]Denmark!CX$6</f>
        <v>0</v>
      </c>
      <c r="CY20" s="1">
        <f>[6]Denmark!CY$6</f>
        <v>0</v>
      </c>
      <c r="CZ20" s="1">
        <f>[6]Denmark!CZ$6</f>
        <v>0</v>
      </c>
      <c r="DA20" s="1">
        <f>[6]Denmark!DA$6</f>
        <v>0</v>
      </c>
      <c r="DB20" s="1">
        <f>[6]Denmark!DB$6</f>
        <v>0</v>
      </c>
      <c r="DC20" s="1">
        <f>[6]Denmark!DC$6</f>
        <v>0</v>
      </c>
      <c r="DD20" s="1">
        <f>[6]Denmark!DD$6</f>
        <v>0</v>
      </c>
      <c r="DE20" s="1">
        <f>[6]Denmark!DE$6</f>
        <v>0</v>
      </c>
      <c r="DF20" s="1">
        <f>[6]Denmark!DF$6</f>
        <v>0</v>
      </c>
      <c r="DG20" s="1">
        <f>[6]Denmark!DG$6</f>
        <v>0</v>
      </c>
      <c r="DH20" s="1">
        <f>[6]Denmark!DH$6</f>
        <v>0</v>
      </c>
      <c r="DI20" s="1">
        <f>[6]Denmark!DI$6</f>
        <v>0</v>
      </c>
      <c r="DJ20" s="1">
        <f>[6]Denmark!DJ$6</f>
        <v>0</v>
      </c>
      <c r="DK20" s="1">
        <f>[6]Denmark!DK$6</f>
        <v>0</v>
      </c>
      <c r="DL20" s="1">
        <f>[6]Denmark!DL$6</f>
        <v>0</v>
      </c>
      <c r="DM20" s="1">
        <f>[6]Denmark!DM$6</f>
        <v>0</v>
      </c>
      <c r="DN20" s="1">
        <f>[6]Denmark!DN$6</f>
        <v>0</v>
      </c>
      <c r="DO20" s="1">
        <f>[6]Denmark!DO$6</f>
        <v>0</v>
      </c>
      <c r="DP20" s="1">
        <f>[6]Denmark!DP$6</f>
        <v>0</v>
      </c>
      <c r="DQ20" s="1">
        <f>[6]Denmark!DQ$6</f>
        <v>0</v>
      </c>
      <c r="DR20" s="1">
        <f>[6]Denmark!DR$6</f>
        <v>0.05</v>
      </c>
      <c r="DS20" s="1">
        <f>[6]Denmark!DS$6</f>
        <v>0</v>
      </c>
      <c r="DT20" s="1">
        <f>[6]Denmark!DT$6</f>
        <v>2.4E-2</v>
      </c>
      <c r="DU20" s="1">
        <f>[6]Denmark!DU$6</f>
        <v>0</v>
      </c>
      <c r="DV20" s="1">
        <f>[6]Denmark!DV$6</f>
        <v>0</v>
      </c>
      <c r="DW20" s="1">
        <f>[6]Denmark!DW$6</f>
        <v>0</v>
      </c>
      <c r="DX20" s="1">
        <f>[6]Denmark!DX$6</f>
        <v>2.0000000000000004E-2</v>
      </c>
      <c r="DY20" s="1">
        <f>[6]Denmark!DY$6</f>
        <v>0</v>
      </c>
      <c r="DZ20" s="1">
        <f>[6]Denmark!DZ$6</f>
        <v>0.74900000000000011</v>
      </c>
      <c r="EA20" s="1">
        <f>[6]Denmark!EA$6</f>
        <v>0</v>
      </c>
      <c r="EB20" s="1">
        <f>[6]Denmark!EB$6</f>
        <v>0</v>
      </c>
      <c r="EC20" s="1">
        <f>[6]Denmark!EC$6</f>
        <v>0</v>
      </c>
      <c r="ED20" s="1">
        <f>[6]Denmark!ED$6</f>
        <v>0</v>
      </c>
      <c r="EE20" s="1">
        <f>[6]Denmark!EE$6</f>
        <v>0</v>
      </c>
      <c r="EF20" s="1">
        <f>[6]Denmark!EF$6</f>
        <v>0</v>
      </c>
      <c r="EG20" s="1">
        <f>[6]Denmark!EG$6</f>
        <v>1.6E-2</v>
      </c>
      <c r="EH20" s="1">
        <f>[6]Denmark!EH$6</f>
        <v>0</v>
      </c>
      <c r="EI20" s="1">
        <f>[6]Denmark!EI$6</f>
        <v>0</v>
      </c>
      <c r="EJ20" s="1">
        <f>[6]Denmark!EJ$6</f>
        <v>0</v>
      </c>
      <c r="EK20" s="1">
        <f>[6]Denmark!EK$6</f>
        <v>0</v>
      </c>
      <c r="EL20" s="1">
        <f>[6]Denmark!EL$6</f>
        <v>0</v>
      </c>
      <c r="EM20" s="1">
        <f>[6]Denmark!EM$6</f>
        <v>0</v>
      </c>
      <c r="EN20" s="1">
        <f>[6]Denmark!EN$6</f>
        <v>0</v>
      </c>
      <c r="EO20" s="1">
        <f>[6]Denmark!EO$6</f>
        <v>0</v>
      </c>
      <c r="EP20" s="1">
        <f>[6]Denmark!EP$6</f>
        <v>0</v>
      </c>
      <c r="EQ20" s="1">
        <f>[6]Denmark!EQ$6</f>
        <v>0</v>
      </c>
      <c r="ER20" s="1">
        <f>[6]Denmark!ER$6</f>
        <v>0</v>
      </c>
      <c r="ES20" s="1">
        <f>[6]Denmark!ES$6</f>
        <v>0</v>
      </c>
      <c r="ET20" s="1">
        <f>[6]Denmark!ET$6</f>
        <v>0</v>
      </c>
      <c r="EU20" s="1">
        <f>[6]Denmark!EU$6</f>
        <v>0</v>
      </c>
      <c r="EV20" s="1">
        <f>[6]Denmark!EV$6</f>
        <v>0</v>
      </c>
      <c r="EW20" s="1">
        <f>[6]Denmark!EW$6</f>
        <v>0</v>
      </c>
      <c r="EX20" s="1">
        <f>[6]Denmark!EX$6</f>
        <v>0</v>
      </c>
      <c r="EY20" s="1">
        <f>[6]Denmark!EY$6</f>
        <v>0</v>
      </c>
      <c r="EZ20" s="1">
        <f>[6]Denmark!EZ$6</f>
        <v>0</v>
      </c>
      <c r="FA20" s="1">
        <f>[6]Denmark!FA$6</f>
        <v>0</v>
      </c>
      <c r="FB20" s="1">
        <f>[6]Denmark!FB$6</f>
        <v>0</v>
      </c>
      <c r="FC20" s="1">
        <f>[6]Denmark!FC$6</f>
        <v>0</v>
      </c>
      <c r="FD20" s="1">
        <f>[6]Denmark!FD$6</f>
        <v>0</v>
      </c>
      <c r="FE20" s="1">
        <f>[6]Denmark!FE$6</f>
        <v>0</v>
      </c>
      <c r="FF20" s="1">
        <f>[6]Denmark!FF$6</f>
        <v>0</v>
      </c>
      <c r="FG20" s="1">
        <f>[6]Denmark!FG$6</f>
        <v>0</v>
      </c>
      <c r="FH20" s="1">
        <f>[6]Denmark!FH$6</f>
        <v>0</v>
      </c>
      <c r="FI20" s="1">
        <f>[6]Denmark!FI$6</f>
        <v>0</v>
      </c>
      <c r="FJ20" s="1">
        <f>[6]Denmark!FJ$6</f>
        <v>0</v>
      </c>
      <c r="FK20" s="1">
        <f>[6]Denmark!FK$6</f>
        <v>0</v>
      </c>
      <c r="FL20" s="1">
        <f>[6]Denmark!FL$6</f>
        <v>0</v>
      </c>
      <c r="FM20" s="1">
        <f>[6]Denmark!FM$6</f>
        <v>0</v>
      </c>
      <c r="FN20" s="1">
        <f>[6]Denmark!FN$6</f>
        <v>0</v>
      </c>
      <c r="FO20" s="1">
        <f>[6]Denmark!FO$6</f>
        <v>0</v>
      </c>
      <c r="FP20" s="1">
        <f>[6]Denmark!FP$6</f>
        <v>0</v>
      </c>
      <c r="FQ20" s="1">
        <f>[6]Denmark!FQ$6</f>
        <v>0</v>
      </c>
      <c r="FR20" s="1">
        <f>[6]Denmark!FR$6</f>
        <v>0</v>
      </c>
      <c r="FS20" s="1">
        <f>[6]Denmark!FS$6</f>
        <v>0</v>
      </c>
      <c r="FT20" s="1">
        <f>[6]Denmark!FT$6</f>
        <v>0</v>
      </c>
      <c r="FU20" s="1">
        <f>[6]Denmark!FU$6</f>
        <v>0</v>
      </c>
      <c r="FV20" s="1">
        <f>[6]Denmark!FV$6</f>
        <v>0</v>
      </c>
      <c r="FW20" s="1">
        <f>[6]Denmark!FW$6</f>
        <v>0</v>
      </c>
      <c r="FX20" s="1">
        <f>[6]Denmark!FX$6</f>
        <v>0</v>
      </c>
      <c r="FY20" s="1">
        <f>[6]Denmark!FY$6</f>
        <v>0</v>
      </c>
      <c r="FZ20" s="1">
        <f>[6]Denmark!FZ$6</f>
        <v>0</v>
      </c>
      <c r="GA20" s="1">
        <f>[6]Denmark!GA$6</f>
        <v>0</v>
      </c>
      <c r="GB20" s="1">
        <f>[6]Denmark!GB$6</f>
        <v>0</v>
      </c>
      <c r="GC20" s="1">
        <f>[6]Denmark!GC$6</f>
        <v>0</v>
      </c>
      <c r="GD20" s="1">
        <f>[6]Denmark!GD$6</f>
        <v>0</v>
      </c>
      <c r="GE20" s="1">
        <f>[6]Denmark!GE$6</f>
        <v>0</v>
      </c>
      <c r="GF20" s="1">
        <f>[6]Denmark!GF$6</f>
        <v>0</v>
      </c>
      <c r="GG20" s="1">
        <f>[6]Denmark!GG$6</f>
        <v>0</v>
      </c>
      <c r="GH20" s="1">
        <f>[6]Denmark!GH$6</f>
        <v>0</v>
      </c>
      <c r="GI20" s="1">
        <f>[6]Denmark!GI$6</f>
        <v>0</v>
      </c>
      <c r="GJ20" s="1">
        <f>[6]Denmark!GJ$6</f>
        <v>0</v>
      </c>
      <c r="GK20" s="1">
        <f>[6]Denmark!GK$6</f>
        <v>0</v>
      </c>
      <c r="GL20" s="2">
        <f>SUM($B20:GK20)</f>
        <v>1.5590000000000002</v>
      </c>
    </row>
    <row r="21" spans="1:194">
      <c r="A21" t="s">
        <v>30</v>
      </c>
      <c r="B21" s="1">
        <f>[6]Estonia!B$6</f>
        <v>0</v>
      </c>
      <c r="C21" s="1">
        <f>[6]Estonia!C$6</f>
        <v>0</v>
      </c>
      <c r="D21" s="1">
        <f>[6]Estonia!D$6</f>
        <v>0</v>
      </c>
      <c r="E21" s="1">
        <f>[6]Estonia!E$6</f>
        <v>0</v>
      </c>
      <c r="F21" s="1">
        <f>[6]Estonia!F$6</f>
        <v>0</v>
      </c>
      <c r="G21" s="1">
        <f>[6]Estonia!G$6</f>
        <v>0</v>
      </c>
      <c r="H21" s="1">
        <f>[6]Estonia!H$6</f>
        <v>0</v>
      </c>
      <c r="I21" s="1">
        <f>[6]Estonia!I$6</f>
        <v>0</v>
      </c>
      <c r="J21" s="1">
        <f>[6]Estonia!J$6</f>
        <v>0</v>
      </c>
      <c r="K21" s="1">
        <f>[6]Estonia!K$6</f>
        <v>0</v>
      </c>
      <c r="L21" s="1">
        <f>[6]Estonia!L$6</f>
        <v>0</v>
      </c>
      <c r="M21" s="1">
        <f>[6]Estonia!M$6</f>
        <v>0</v>
      </c>
      <c r="N21" s="1">
        <f>[6]Estonia!N$6</f>
        <v>0</v>
      </c>
      <c r="O21" s="1">
        <f>[6]Estonia!O$6</f>
        <v>0</v>
      </c>
      <c r="P21" s="1">
        <f>[6]Estonia!P$6</f>
        <v>0</v>
      </c>
      <c r="Q21" s="1">
        <f>[6]Estonia!Q$6</f>
        <v>0</v>
      </c>
      <c r="R21" s="1">
        <f>[6]Estonia!R$6</f>
        <v>0</v>
      </c>
      <c r="S21" s="1">
        <f>[6]Estonia!S$6</f>
        <v>0</v>
      </c>
      <c r="T21" s="1">
        <f>[6]Estonia!T$6</f>
        <v>0</v>
      </c>
      <c r="U21" s="1">
        <f>[6]Estonia!U$6</f>
        <v>0</v>
      </c>
      <c r="V21" s="1">
        <f>[6]Estonia!V$6</f>
        <v>0</v>
      </c>
      <c r="W21" s="1">
        <f>[6]Estonia!W$6</f>
        <v>0</v>
      </c>
      <c r="X21" s="1">
        <f>[6]Estonia!X$6</f>
        <v>0</v>
      </c>
      <c r="Y21" s="1">
        <f>[6]Estonia!Y$6</f>
        <v>0</v>
      </c>
      <c r="Z21" s="1">
        <f>[6]Estonia!Z$6</f>
        <v>0</v>
      </c>
      <c r="AA21" s="1">
        <f>[6]Estonia!AA$6</f>
        <v>0</v>
      </c>
      <c r="AB21" s="1">
        <f>[6]Estonia!AB$6</f>
        <v>0</v>
      </c>
      <c r="AC21" s="1">
        <f>[6]Estonia!AC$6</f>
        <v>0</v>
      </c>
      <c r="AD21" s="1">
        <f>[6]Estonia!AD$6</f>
        <v>0</v>
      </c>
      <c r="AE21" s="1">
        <f>[6]Estonia!AE$6</f>
        <v>0</v>
      </c>
      <c r="AF21" s="1">
        <f>[6]Estonia!AF$6</f>
        <v>0</v>
      </c>
      <c r="AG21" s="1">
        <f>[6]Estonia!AG$6</f>
        <v>0</v>
      </c>
      <c r="AH21" s="1">
        <f>[6]Estonia!AH$6</f>
        <v>0</v>
      </c>
      <c r="AI21" s="1">
        <f>[6]Estonia!AI$6</f>
        <v>0</v>
      </c>
      <c r="AJ21" s="1">
        <f>[6]Estonia!AJ$6</f>
        <v>0</v>
      </c>
      <c r="AK21" s="1">
        <f>[6]Estonia!AK$6</f>
        <v>0</v>
      </c>
      <c r="AL21" s="1">
        <f>[6]Estonia!AL$6</f>
        <v>0</v>
      </c>
      <c r="AM21" s="1">
        <f>[6]Estonia!AM$6</f>
        <v>0</v>
      </c>
      <c r="AN21" s="1">
        <f>[6]Estonia!AN$6</f>
        <v>0</v>
      </c>
      <c r="AO21" s="1">
        <f>[6]Estonia!AO$6</f>
        <v>0</v>
      </c>
      <c r="AP21" s="1">
        <f>[6]Estonia!AP$6</f>
        <v>0</v>
      </c>
      <c r="AQ21" s="1">
        <f>[6]Estonia!AQ$6</f>
        <v>0</v>
      </c>
      <c r="AR21" s="1">
        <f>[6]Estonia!AR$6</f>
        <v>0</v>
      </c>
      <c r="AS21" s="1">
        <f>[6]Estonia!AS$6</f>
        <v>0</v>
      </c>
      <c r="AT21" s="1">
        <f>[6]Estonia!AT$6</f>
        <v>0</v>
      </c>
      <c r="AU21" s="1">
        <f>[6]Estonia!AU$6</f>
        <v>0</v>
      </c>
      <c r="AV21" s="1">
        <f>[6]Estonia!AV$6</f>
        <v>0</v>
      </c>
      <c r="AW21" s="1">
        <f>[6]Estonia!AW$6</f>
        <v>0</v>
      </c>
      <c r="AX21" s="1">
        <f>[6]Estonia!AX$6</f>
        <v>0</v>
      </c>
      <c r="AY21" s="1">
        <f>[6]Estonia!AY$6</f>
        <v>0</v>
      </c>
      <c r="AZ21" s="1">
        <f>[6]Estonia!AZ$6</f>
        <v>0</v>
      </c>
      <c r="BA21" s="1">
        <f>[6]Estonia!BA$6</f>
        <v>0</v>
      </c>
      <c r="BB21" s="1">
        <f>[6]Estonia!BB$6</f>
        <v>0</v>
      </c>
      <c r="BC21" s="1">
        <f>[6]Estonia!BC$6</f>
        <v>0</v>
      </c>
      <c r="BD21" s="1">
        <f>[6]Estonia!BD$6</f>
        <v>0</v>
      </c>
      <c r="BE21" s="1">
        <f>[6]Estonia!BE$6</f>
        <v>0</v>
      </c>
      <c r="BF21" s="1">
        <f>[6]Estonia!BF$6</f>
        <v>0</v>
      </c>
      <c r="BG21" s="1">
        <f>[6]Estonia!BG$6</f>
        <v>0</v>
      </c>
      <c r="BH21" s="1">
        <f>[6]Estonia!BH$6</f>
        <v>0</v>
      </c>
      <c r="BI21" s="1">
        <f>[6]Estonia!BI$6</f>
        <v>0</v>
      </c>
      <c r="BJ21" s="1">
        <f>[6]Estonia!BJ$6</f>
        <v>0</v>
      </c>
      <c r="BK21" s="1">
        <f>[6]Estonia!BK$6</f>
        <v>0</v>
      </c>
      <c r="BL21" s="1">
        <f>[6]Estonia!BL$6</f>
        <v>0</v>
      </c>
      <c r="BM21" s="1">
        <f>[6]Estonia!BM$6</f>
        <v>0</v>
      </c>
      <c r="BN21" s="1">
        <f>[6]Estonia!BN$6</f>
        <v>0</v>
      </c>
      <c r="BO21" s="1">
        <f>[6]Estonia!BO$6</f>
        <v>0</v>
      </c>
      <c r="BP21" s="1">
        <f>[6]Estonia!BP$6</f>
        <v>0</v>
      </c>
      <c r="BQ21" s="1">
        <f>[6]Estonia!BQ$6</f>
        <v>0</v>
      </c>
      <c r="BR21" s="1">
        <f>[6]Estonia!BR$6</f>
        <v>0</v>
      </c>
      <c r="BS21" s="1">
        <f>[6]Estonia!BS$6</f>
        <v>0</v>
      </c>
      <c r="BT21" s="1">
        <f>[6]Estonia!BT$6</f>
        <v>0</v>
      </c>
      <c r="BU21" s="1">
        <f>[6]Estonia!BU$6</f>
        <v>0</v>
      </c>
      <c r="BV21" s="1">
        <f>[6]Estonia!BV$6</f>
        <v>0</v>
      </c>
      <c r="BW21" s="1">
        <f>[6]Estonia!BW$6</f>
        <v>0</v>
      </c>
      <c r="BX21" s="1">
        <f>[6]Estonia!BX$6</f>
        <v>0</v>
      </c>
      <c r="BY21" s="1">
        <f>[6]Estonia!BY$6</f>
        <v>0</v>
      </c>
      <c r="BZ21" s="1">
        <f>[6]Estonia!BZ$6</f>
        <v>0</v>
      </c>
      <c r="CA21" s="1">
        <f>[6]Estonia!CA$6</f>
        <v>2.7</v>
      </c>
      <c r="CB21" s="1">
        <f>[6]Estonia!CB$6</f>
        <v>0</v>
      </c>
      <c r="CC21" s="1">
        <f>[6]Estonia!CC$6</f>
        <v>0</v>
      </c>
      <c r="CD21" s="1">
        <f>[6]Estonia!CD$6</f>
        <v>0</v>
      </c>
      <c r="CE21" s="1">
        <f>[6]Estonia!CE$6</f>
        <v>0</v>
      </c>
      <c r="CF21" s="1">
        <f>[6]Estonia!CF$6</f>
        <v>0</v>
      </c>
      <c r="CG21" s="1">
        <f>[6]Estonia!CG$6</f>
        <v>2.6</v>
      </c>
      <c r="CH21" s="1">
        <f>[6]Estonia!CH$6</f>
        <v>0</v>
      </c>
      <c r="CI21" s="1">
        <f>[6]Estonia!CI$6</f>
        <v>0</v>
      </c>
      <c r="CJ21" s="1">
        <f>[6]Estonia!CJ$6</f>
        <v>0</v>
      </c>
      <c r="CK21" s="1">
        <f>[6]Estonia!CK$6</f>
        <v>0</v>
      </c>
      <c r="CL21" s="1">
        <f>[6]Estonia!CL$6</f>
        <v>2.8000000000000003</v>
      </c>
      <c r="CM21" s="1">
        <f>[6]Estonia!CM$6</f>
        <v>0</v>
      </c>
      <c r="CN21" s="1">
        <f>[6]Estonia!CN$6</f>
        <v>0</v>
      </c>
      <c r="CO21" s="1">
        <f>[6]Estonia!CO$6</f>
        <v>0</v>
      </c>
      <c r="CP21" s="1">
        <f>[6]Estonia!CP$6</f>
        <v>0</v>
      </c>
      <c r="CQ21" s="1">
        <f>[6]Estonia!CQ$6</f>
        <v>0</v>
      </c>
      <c r="CR21" s="1">
        <f>[6]Estonia!CR$6</f>
        <v>3.7</v>
      </c>
      <c r="CS21" s="1">
        <f>[6]Estonia!CS$6</f>
        <v>0</v>
      </c>
      <c r="CT21" s="1">
        <f>[6]Estonia!CT$6</f>
        <v>0</v>
      </c>
      <c r="CU21" s="1">
        <f>[6]Estonia!CU$6</f>
        <v>4.3</v>
      </c>
      <c r="CV21" s="1">
        <f>[6]Estonia!CV$6</f>
        <v>0</v>
      </c>
      <c r="CW21" s="1">
        <f>[6]Estonia!CW$6</f>
        <v>3</v>
      </c>
      <c r="CX21" s="1">
        <f>[6]Estonia!CX$6</f>
        <v>0</v>
      </c>
      <c r="CY21" s="1">
        <f>[6]Estonia!CY$6</f>
        <v>5.2</v>
      </c>
      <c r="CZ21" s="1">
        <f>[6]Estonia!CZ$6</f>
        <v>0</v>
      </c>
      <c r="DA21" s="1">
        <f>[6]Estonia!DA$6</f>
        <v>12.700000000000001</v>
      </c>
      <c r="DB21" s="1">
        <f>[6]Estonia!DB$6</f>
        <v>0</v>
      </c>
      <c r="DC21" s="1">
        <f>[6]Estonia!DC$6</f>
        <v>0</v>
      </c>
      <c r="DD21" s="1">
        <f>[6]Estonia!DD$6</f>
        <v>12.8</v>
      </c>
      <c r="DE21" s="1">
        <f>[6]Estonia!DE$6</f>
        <v>0</v>
      </c>
      <c r="DF21" s="1">
        <f>[6]Estonia!DF$6</f>
        <v>0</v>
      </c>
      <c r="DG21" s="1">
        <f>[6]Estonia!DG$6</f>
        <v>0</v>
      </c>
      <c r="DH21" s="1">
        <f>[6]Estonia!DH$6</f>
        <v>12.9</v>
      </c>
      <c r="DI21" s="1">
        <f>[6]Estonia!DI$6</f>
        <v>0</v>
      </c>
      <c r="DJ21" s="1">
        <f>[6]Estonia!DJ$6</f>
        <v>0</v>
      </c>
      <c r="DK21" s="1">
        <f>[6]Estonia!DK$6</f>
        <v>0</v>
      </c>
      <c r="DL21" s="1">
        <f>[6]Estonia!DL$6</f>
        <v>12.700000000000001</v>
      </c>
      <c r="DM21" s="1">
        <f>[6]Estonia!DM$6</f>
        <v>0</v>
      </c>
      <c r="DN21" s="1">
        <f>[6]Estonia!DN$6</f>
        <v>12.9</v>
      </c>
      <c r="DO21" s="1">
        <f>[6]Estonia!DO$6</f>
        <v>1.6</v>
      </c>
      <c r="DP21" s="1">
        <f>[6]Estonia!DP$6</f>
        <v>0</v>
      </c>
      <c r="DQ21" s="1">
        <f>[6]Estonia!DQ$6</f>
        <v>0</v>
      </c>
      <c r="DR21" s="1">
        <f>[6]Estonia!DR$6</f>
        <v>1E-3</v>
      </c>
      <c r="DS21" s="1">
        <f>[6]Estonia!DS$6</f>
        <v>12.048000000000002</v>
      </c>
      <c r="DT21" s="1">
        <f>[6]Estonia!DT$6</f>
        <v>0</v>
      </c>
      <c r="DU21" s="1">
        <f>[6]Estonia!DU$6</f>
        <v>12.948</v>
      </c>
      <c r="DV21" s="1">
        <f>[6]Estonia!DV$6</f>
        <v>0</v>
      </c>
      <c r="DW21" s="1">
        <f>[6]Estonia!DW$6</f>
        <v>13.080000000000002</v>
      </c>
      <c r="DX21" s="1">
        <f>[6]Estonia!DX$6</f>
        <v>0</v>
      </c>
      <c r="DY21" s="1">
        <f>[6]Estonia!DY$6</f>
        <v>0</v>
      </c>
      <c r="DZ21" s="1">
        <f>[6]Estonia!DZ$6</f>
        <v>12.020000000000001</v>
      </c>
      <c r="EA21" s="1">
        <f>[6]Estonia!EA$6</f>
        <v>0</v>
      </c>
      <c r="EB21" s="1">
        <f>[6]Estonia!EB$6</f>
        <v>12.792000000000002</v>
      </c>
      <c r="EC21" s="1">
        <f>[6]Estonia!EC$6</f>
        <v>0</v>
      </c>
      <c r="ED21" s="1">
        <f>[6]Estonia!ED$6</f>
        <v>0</v>
      </c>
      <c r="EE21" s="1">
        <f>[6]Estonia!EE$6</f>
        <v>0</v>
      </c>
      <c r="EF21" s="1">
        <f>[6]Estonia!EF$6</f>
        <v>0</v>
      </c>
      <c r="EG21" s="1">
        <f>[6]Estonia!EG$6</f>
        <v>0</v>
      </c>
      <c r="EH21" s="1">
        <f>[6]Estonia!EH$6</f>
        <v>0</v>
      </c>
      <c r="EI21" s="1">
        <f>[6]Estonia!EI$6</f>
        <v>0</v>
      </c>
      <c r="EJ21" s="1">
        <f>[6]Estonia!EJ$6</f>
        <v>0</v>
      </c>
      <c r="EK21" s="1">
        <f>[6]Estonia!EK$6</f>
        <v>0</v>
      </c>
      <c r="EL21" s="1">
        <f>[6]Estonia!EL$6</f>
        <v>0</v>
      </c>
      <c r="EM21" s="1">
        <f>[6]Estonia!EM$6</f>
        <v>0</v>
      </c>
      <c r="EN21" s="1">
        <f>[6]Estonia!EN$6</f>
        <v>0</v>
      </c>
      <c r="EO21" s="1">
        <f>[6]Estonia!EO$6</f>
        <v>0</v>
      </c>
      <c r="EP21" s="1">
        <f>[6]Estonia!EP$6</f>
        <v>0</v>
      </c>
      <c r="EQ21" s="1">
        <f>[6]Estonia!EQ$6</f>
        <v>0</v>
      </c>
      <c r="ER21" s="1">
        <f>[6]Estonia!ER$6</f>
        <v>0</v>
      </c>
      <c r="ES21" s="1">
        <f>[6]Estonia!ES$6</f>
        <v>0</v>
      </c>
      <c r="ET21" s="1">
        <f>[6]Estonia!ET$6</f>
        <v>0</v>
      </c>
      <c r="EU21" s="1">
        <f>[6]Estonia!EU$6</f>
        <v>0</v>
      </c>
      <c r="EV21" s="1">
        <f>[6]Estonia!EV$6</f>
        <v>0</v>
      </c>
      <c r="EW21" s="1">
        <f>[6]Estonia!EW$6</f>
        <v>0</v>
      </c>
      <c r="EX21" s="1">
        <f>[6]Estonia!EX$6</f>
        <v>0</v>
      </c>
      <c r="EY21" s="1">
        <f>[6]Estonia!EY$6</f>
        <v>0</v>
      </c>
      <c r="EZ21" s="1">
        <f>[6]Estonia!EZ$6</f>
        <v>0</v>
      </c>
      <c r="FA21" s="1">
        <f>[6]Estonia!FA$6</f>
        <v>0</v>
      </c>
      <c r="FB21" s="1">
        <f>[6]Estonia!FB$6</f>
        <v>0</v>
      </c>
      <c r="FC21" s="1">
        <f>[6]Estonia!FC$6</f>
        <v>0</v>
      </c>
      <c r="FD21" s="1">
        <f>[6]Estonia!FD$6</f>
        <v>0</v>
      </c>
      <c r="FE21" s="1">
        <f>[6]Estonia!FE$6</f>
        <v>0</v>
      </c>
      <c r="FF21" s="1">
        <f>[6]Estonia!FF$6</f>
        <v>0</v>
      </c>
      <c r="FG21" s="1">
        <f>[6]Estonia!FG$6</f>
        <v>0</v>
      </c>
      <c r="FH21" s="1">
        <f>[6]Estonia!FH$6</f>
        <v>0</v>
      </c>
      <c r="FI21" s="1">
        <f>[6]Estonia!FI$6</f>
        <v>0</v>
      </c>
      <c r="FJ21" s="1">
        <f>[6]Estonia!FJ$6</f>
        <v>0</v>
      </c>
      <c r="FK21" s="1">
        <f>[6]Estonia!FK$6</f>
        <v>0</v>
      </c>
      <c r="FL21" s="1">
        <f>[6]Estonia!FL$6</f>
        <v>0</v>
      </c>
      <c r="FM21" s="1">
        <f>[6]Estonia!FM$6</f>
        <v>0</v>
      </c>
      <c r="FN21" s="1">
        <f>[6]Estonia!FN$6</f>
        <v>0</v>
      </c>
      <c r="FO21" s="1">
        <f>[6]Estonia!FO$6</f>
        <v>0</v>
      </c>
      <c r="FP21" s="1">
        <f>[6]Estonia!FP$6</f>
        <v>0</v>
      </c>
      <c r="FQ21" s="1">
        <f>[6]Estonia!FQ$6</f>
        <v>0</v>
      </c>
      <c r="FR21" s="1">
        <f>[6]Estonia!FR$6</f>
        <v>0</v>
      </c>
      <c r="FS21" s="1">
        <f>[6]Estonia!FS$6</f>
        <v>0</v>
      </c>
      <c r="FT21" s="1">
        <f>[6]Estonia!FT$6</f>
        <v>0</v>
      </c>
      <c r="FU21" s="1">
        <f>[6]Estonia!FU$6</f>
        <v>0</v>
      </c>
      <c r="FV21" s="1">
        <f>[6]Estonia!FV$6</f>
        <v>0</v>
      </c>
      <c r="FW21" s="1">
        <f>[6]Estonia!FW$6</f>
        <v>0</v>
      </c>
      <c r="FX21" s="1">
        <f>[6]Estonia!FX$6</f>
        <v>1.171</v>
      </c>
      <c r="FY21" s="1">
        <f>[6]Estonia!FY$6</f>
        <v>1.159</v>
      </c>
      <c r="FZ21" s="1">
        <f>[6]Estonia!FZ$6</f>
        <v>0</v>
      </c>
      <c r="GA21" s="1">
        <f>[6]Estonia!GA$6</f>
        <v>23.76</v>
      </c>
      <c r="GB21" s="1">
        <f>[6]Estonia!GB$6</f>
        <v>0</v>
      </c>
      <c r="GC21" s="1">
        <f>[6]Estonia!GC$6</f>
        <v>0</v>
      </c>
      <c r="GD21" s="1">
        <f>[6]Estonia!GD$6</f>
        <v>0</v>
      </c>
      <c r="GE21" s="1">
        <f>[6]Estonia!GE$6</f>
        <v>0</v>
      </c>
      <c r="GF21" s="1">
        <f>[6]Estonia!GF$6</f>
        <v>0</v>
      </c>
      <c r="GG21" s="1">
        <f>[6]Estonia!GG$6</f>
        <v>0</v>
      </c>
      <c r="GH21" s="1">
        <f>[6]Estonia!GH$6</f>
        <v>0</v>
      </c>
      <c r="GI21" s="1">
        <f>[6]Estonia!GI$6</f>
        <v>0</v>
      </c>
      <c r="GJ21" s="1">
        <f>[6]Estonia!GJ$6</f>
        <v>0</v>
      </c>
      <c r="GK21" s="1">
        <f>[6]Estonia!GK$6</f>
        <v>0</v>
      </c>
      <c r="GL21" s="2">
        <f>SUM($B21:GK21)</f>
        <v>178.87899999999996</v>
      </c>
    </row>
    <row r="22" spans="1:194">
      <c r="A22" t="s">
        <v>31</v>
      </c>
      <c r="B22" s="1">
        <f>[6]Finland!B$6</f>
        <v>0</v>
      </c>
      <c r="C22" s="1">
        <f>[6]Finland!C$6</f>
        <v>0</v>
      </c>
      <c r="D22" s="1">
        <f>[6]Finland!D$6</f>
        <v>0</v>
      </c>
      <c r="E22" s="1">
        <f>[6]Finland!E$6</f>
        <v>0</v>
      </c>
      <c r="F22" s="1">
        <f>[6]Finland!F$6</f>
        <v>0</v>
      </c>
      <c r="G22" s="1">
        <f>[6]Finland!G$6</f>
        <v>0</v>
      </c>
      <c r="H22" s="1">
        <f>[6]Finland!H$6</f>
        <v>0</v>
      </c>
      <c r="I22" s="1">
        <f>[6]Finland!I$6</f>
        <v>0</v>
      </c>
      <c r="J22" s="1">
        <f>[6]Finland!J$6</f>
        <v>0</v>
      </c>
      <c r="K22" s="1">
        <f>[6]Finland!K$6</f>
        <v>0</v>
      </c>
      <c r="L22" s="1">
        <f>[6]Finland!L$6</f>
        <v>0</v>
      </c>
      <c r="M22" s="1">
        <f>[6]Finland!M$6</f>
        <v>0</v>
      </c>
      <c r="N22" s="1">
        <f>[6]Finland!N$6</f>
        <v>0</v>
      </c>
      <c r="O22" s="1">
        <f>[6]Finland!O$6</f>
        <v>0</v>
      </c>
      <c r="P22" s="1">
        <f>[6]Finland!P$6</f>
        <v>0</v>
      </c>
      <c r="Q22" s="1">
        <f>[6]Finland!Q$6</f>
        <v>0</v>
      </c>
      <c r="R22" s="1">
        <f>[6]Finland!R$6</f>
        <v>0</v>
      </c>
      <c r="S22" s="1">
        <f>[6]Finland!S$6</f>
        <v>0</v>
      </c>
      <c r="T22" s="1">
        <f>[6]Finland!T$6</f>
        <v>0</v>
      </c>
      <c r="U22" s="1">
        <f>[6]Finland!U$6</f>
        <v>0</v>
      </c>
      <c r="V22" s="1">
        <f>[6]Finland!V$6</f>
        <v>0</v>
      </c>
      <c r="W22" s="1">
        <f>[6]Finland!W$6</f>
        <v>0</v>
      </c>
      <c r="X22" s="1">
        <f>[6]Finland!X$6</f>
        <v>0</v>
      </c>
      <c r="Y22" s="1">
        <f>[6]Finland!Y$6</f>
        <v>0</v>
      </c>
      <c r="Z22" s="1">
        <f>[6]Finland!Z$6</f>
        <v>0</v>
      </c>
      <c r="AA22" s="1">
        <f>[6]Finland!AA$6</f>
        <v>0</v>
      </c>
      <c r="AB22" s="1">
        <f>[6]Finland!AB$6</f>
        <v>0</v>
      </c>
      <c r="AC22" s="1">
        <f>[6]Finland!AC$6</f>
        <v>0</v>
      </c>
      <c r="AD22" s="1">
        <f>[6]Finland!AD$6</f>
        <v>0</v>
      </c>
      <c r="AE22" s="1">
        <f>[6]Finland!AE$6</f>
        <v>0</v>
      </c>
      <c r="AF22" s="1">
        <f>[6]Finland!AF$6</f>
        <v>0</v>
      </c>
      <c r="AG22" s="1">
        <f>[6]Finland!AG$6</f>
        <v>0</v>
      </c>
      <c r="AH22" s="1">
        <f>[6]Finland!AH$6</f>
        <v>0</v>
      </c>
      <c r="AI22" s="1">
        <f>[6]Finland!AI$6</f>
        <v>0</v>
      </c>
      <c r="AJ22" s="1">
        <f>[6]Finland!AJ$6</f>
        <v>0</v>
      </c>
      <c r="AK22" s="1">
        <f>[6]Finland!AK$6</f>
        <v>0</v>
      </c>
      <c r="AL22" s="1">
        <f>[6]Finland!AL$6</f>
        <v>0</v>
      </c>
      <c r="AM22" s="1">
        <f>[6]Finland!AM$6</f>
        <v>0</v>
      </c>
      <c r="AN22" s="1">
        <f>[6]Finland!AN$6</f>
        <v>0</v>
      </c>
      <c r="AO22" s="1">
        <f>[6]Finland!AO$6</f>
        <v>0</v>
      </c>
      <c r="AP22" s="1">
        <f>[6]Finland!AP$6</f>
        <v>0</v>
      </c>
      <c r="AQ22" s="1">
        <f>[6]Finland!AQ$6</f>
        <v>0</v>
      </c>
      <c r="AR22" s="1">
        <f>[6]Finland!AR$6</f>
        <v>0</v>
      </c>
      <c r="AS22" s="1">
        <f>[6]Finland!AS$6</f>
        <v>0</v>
      </c>
      <c r="AT22" s="1">
        <f>[6]Finland!AT$6</f>
        <v>0</v>
      </c>
      <c r="AU22" s="1">
        <f>[6]Finland!AU$6</f>
        <v>0</v>
      </c>
      <c r="AV22" s="1">
        <f>[6]Finland!AV$6</f>
        <v>0</v>
      </c>
      <c r="AW22" s="1">
        <f>[6]Finland!AW$6</f>
        <v>0</v>
      </c>
      <c r="AX22" s="1">
        <f>[6]Finland!AX$6</f>
        <v>0</v>
      </c>
      <c r="AY22" s="1">
        <f>[6]Finland!AY$6</f>
        <v>0</v>
      </c>
      <c r="AZ22" s="1">
        <f>[6]Finland!AZ$6</f>
        <v>0</v>
      </c>
      <c r="BA22" s="1">
        <f>[6]Finland!BA$6</f>
        <v>0</v>
      </c>
      <c r="BB22" s="1">
        <f>[6]Finland!BB$6</f>
        <v>0</v>
      </c>
      <c r="BC22" s="1">
        <f>[6]Finland!BC$6</f>
        <v>0</v>
      </c>
      <c r="BD22" s="1">
        <f>[6]Finland!BD$6</f>
        <v>0</v>
      </c>
      <c r="BE22" s="1">
        <f>[6]Finland!BE$6</f>
        <v>0</v>
      </c>
      <c r="BF22" s="1">
        <f>[6]Finland!BF$6</f>
        <v>0</v>
      </c>
      <c r="BG22" s="1">
        <f>[6]Finland!BG$6</f>
        <v>0</v>
      </c>
      <c r="BH22" s="1">
        <f>[6]Finland!BH$6</f>
        <v>0</v>
      </c>
      <c r="BI22" s="1">
        <f>[6]Finland!BI$6</f>
        <v>0</v>
      </c>
      <c r="BJ22" s="1">
        <f>[6]Finland!BJ$6</f>
        <v>0</v>
      </c>
      <c r="BK22" s="1">
        <f>[6]Finland!BK$6</f>
        <v>0</v>
      </c>
      <c r="BL22" s="1">
        <f>[6]Finland!BL$6</f>
        <v>0</v>
      </c>
      <c r="BM22" s="1">
        <f>[6]Finland!BM$6</f>
        <v>0</v>
      </c>
      <c r="BN22" s="1">
        <f>[6]Finland!BN$6</f>
        <v>0</v>
      </c>
      <c r="BO22" s="1">
        <f>[6]Finland!BO$6</f>
        <v>0</v>
      </c>
      <c r="BP22" s="1">
        <f>[6]Finland!BP$6</f>
        <v>0</v>
      </c>
      <c r="BQ22" s="1">
        <f>[6]Finland!BQ$6</f>
        <v>0</v>
      </c>
      <c r="BR22" s="1">
        <f>[6]Finland!BR$6</f>
        <v>0</v>
      </c>
      <c r="BS22" s="1">
        <f>[6]Finland!BS$6</f>
        <v>0</v>
      </c>
      <c r="BT22" s="1">
        <f>[6]Finland!BT$6</f>
        <v>0</v>
      </c>
      <c r="BU22" s="1">
        <f>[6]Finland!BU$6</f>
        <v>0</v>
      </c>
      <c r="BV22" s="1">
        <f>[6]Finland!BV$6</f>
        <v>0</v>
      </c>
      <c r="BW22" s="1">
        <f>[6]Finland!BW$6</f>
        <v>0</v>
      </c>
      <c r="BX22" s="1">
        <f>[6]Finland!BX$6</f>
        <v>0</v>
      </c>
      <c r="BY22" s="1">
        <f>[6]Finland!BY$6</f>
        <v>0</v>
      </c>
      <c r="BZ22" s="1">
        <f>[6]Finland!BZ$6</f>
        <v>0</v>
      </c>
      <c r="CA22" s="1">
        <f>[6]Finland!CA$6</f>
        <v>0</v>
      </c>
      <c r="CB22" s="1">
        <f>[6]Finland!CB$6</f>
        <v>0</v>
      </c>
      <c r="CC22" s="1">
        <f>[6]Finland!CC$6</f>
        <v>0</v>
      </c>
      <c r="CD22" s="1">
        <f>[6]Finland!CD$6</f>
        <v>0</v>
      </c>
      <c r="CE22" s="1">
        <f>[6]Finland!CE$6</f>
        <v>0</v>
      </c>
      <c r="CF22" s="1">
        <f>[6]Finland!CF$6</f>
        <v>0</v>
      </c>
      <c r="CG22" s="1">
        <f>[6]Finland!CG$6</f>
        <v>0</v>
      </c>
      <c r="CH22" s="1">
        <f>[6]Finland!CH$6</f>
        <v>0</v>
      </c>
      <c r="CI22" s="1">
        <f>[6]Finland!CI$6</f>
        <v>0</v>
      </c>
      <c r="CJ22" s="1">
        <f>[6]Finland!CJ$6</f>
        <v>0</v>
      </c>
      <c r="CK22" s="1">
        <f>[6]Finland!CK$6</f>
        <v>0</v>
      </c>
      <c r="CL22" s="1">
        <f>[6]Finland!CL$6</f>
        <v>0</v>
      </c>
      <c r="CM22" s="1">
        <f>[6]Finland!CM$6</f>
        <v>0</v>
      </c>
      <c r="CN22" s="1">
        <f>[6]Finland!CN$6</f>
        <v>0</v>
      </c>
      <c r="CO22" s="1">
        <f>[6]Finland!CO$6</f>
        <v>0</v>
      </c>
      <c r="CP22" s="1">
        <f>[6]Finland!CP$6</f>
        <v>0</v>
      </c>
      <c r="CQ22" s="1">
        <f>[6]Finland!CQ$6</f>
        <v>0</v>
      </c>
      <c r="CR22" s="1">
        <f>[6]Finland!CR$6</f>
        <v>0</v>
      </c>
      <c r="CS22" s="1">
        <f>[6]Finland!CS$6</f>
        <v>0</v>
      </c>
      <c r="CT22" s="1">
        <f>[6]Finland!CT$6</f>
        <v>0</v>
      </c>
      <c r="CU22" s="1">
        <f>[6]Finland!CU$6</f>
        <v>0</v>
      </c>
      <c r="CV22" s="1">
        <f>[6]Finland!CV$6</f>
        <v>0</v>
      </c>
      <c r="CW22" s="1">
        <f>[6]Finland!CW$6</f>
        <v>0</v>
      </c>
      <c r="CX22" s="1">
        <f>[6]Finland!CX$6</f>
        <v>0</v>
      </c>
      <c r="CY22" s="1">
        <f>[6]Finland!CY$6</f>
        <v>0</v>
      </c>
      <c r="CZ22" s="1">
        <f>[6]Finland!CZ$6</f>
        <v>0</v>
      </c>
      <c r="DA22" s="1">
        <f>[6]Finland!DA$6</f>
        <v>0</v>
      </c>
      <c r="DB22" s="1">
        <f>[6]Finland!DB$6</f>
        <v>0</v>
      </c>
      <c r="DC22" s="1">
        <f>[6]Finland!DC$6</f>
        <v>0</v>
      </c>
      <c r="DD22" s="1">
        <f>[6]Finland!DD$6</f>
        <v>0</v>
      </c>
      <c r="DE22" s="1">
        <f>[6]Finland!DE$6</f>
        <v>0</v>
      </c>
      <c r="DF22" s="1">
        <f>[6]Finland!DF$6</f>
        <v>0</v>
      </c>
      <c r="DG22" s="1">
        <f>[6]Finland!DG$6</f>
        <v>0</v>
      </c>
      <c r="DH22" s="1">
        <f>[6]Finland!DH$6</f>
        <v>0</v>
      </c>
      <c r="DI22" s="1">
        <f>[6]Finland!DI$6</f>
        <v>0</v>
      </c>
      <c r="DJ22" s="1">
        <f>[6]Finland!DJ$6</f>
        <v>0</v>
      </c>
      <c r="DK22" s="1">
        <f>[6]Finland!DK$6</f>
        <v>0</v>
      </c>
      <c r="DL22" s="1">
        <f>[6]Finland!DL$6</f>
        <v>0</v>
      </c>
      <c r="DM22" s="1">
        <f>[6]Finland!DM$6</f>
        <v>0</v>
      </c>
      <c r="DN22" s="1">
        <f>[6]Finland!DN$6</f>
        <v>0</v>
      </c>
      <c r="DO22" s="1">
        <f>[6]Finland!DO$6</f>
        <v>0</v>
      </c>
      <c r="DP22" s="1">
        <f>[6]Finland!DP$6</f>
        <v>0</v>
      </c>
      <c r="DQ22" s="1">
        <f>[6]Finland!DQ$6</f>
        <v>0</v>
      </c>
      <c r="DR22" s="1">
        <f>[6]Finland!DR$6</f>
        <v>0</v>
      </c>
      <c r="DS22" s="1">
        <f>[6]Finland!DS$6</f>
        <v>0</v>
      </c>
      <c r="DT22" s="1">
        <f>[6]Finland!DT$6</f>
        <v>0</v>
      </c>
      <c r="DU22" s="1">
        <f>[6]Finland!DU$6</f>
        <v>0</v>
      </c>
      <c r="DV22" s="1">
        <f>[6]Finland!DV$6</f>
        <v>0</v>
      </c>
      <c r="DW22" s="1">
        <f>[6]Finland!DW$6</f>
        <v>0</v>
      </c>
      <c r="DX22" s="1">
        <f>[6]Finland!DX$6</f>
        <v>0</v>
      </c>
      <c r="DY22" s="1">
        <f>[6]Finland!DY$6</f>
        <v>0</v>
      </c>
      <c r="DZ22" s="1">
        <f>[6]Finland!DZ$6</f>
        <v>0</v>
      </c>
      <c r="EA22" s="1">
        <f>[6]Finland!EA$6</f>
        <v>0</v>
      </c>
      <c r="EB22" s="1">
        <f>[6]Finland!EB$6</f>
        <v>0</v>
      </c>
      <c r="EC22" s="1">
        <f>[6]Finland!EC$6</f>
        <v>0</v>
      </c>
      <c r="ED22" s="1">
        <f>[6]Finland!ED$6</f>
        <v>0</v>
      </c>
      <c r="EE22" s="1">
        <f>[6]Finland!EE$6</f>
        <v>0</v>
      </c>
      <c r="EF22" s="1">
        <f>[6]Finland!EF$6</f>
        <v>0</v>
      </c>
      <c r="EG22" s="1">
        <f>[6]Finland!EG$6</f>
        <v>0</v>
      </c>
      <c r="EH22" s="1">
        <f>[6]Finland!EH$6</f>
        <v>0</v>
      </c>
      <c r="EI22" s="1">
        <f>[6]Finland!EI$6</f>
        <v>0</v>
      </c>
      <c r="EJ22" s="1">
        <f>[6]Finland!EJ$6</f>
        <v>0</v>
      </c>
      <c r="EK22" s="1">
        <f>[6]Finland!EK$6</f>
        <v>0</v>
      </c>
      <c r="EL22" s="1">
        <f>[6]Finland!EL$6</f>
        <v>0</v>
      </c>
      <c r="EM22" s="1">
        <f>[6]Finland!EM$6</f>
        <v>0</v>
      </c>
      <c r="EN22" s="1">
        <f>[6]Finland!EN$6</f>
        <v>0</v>
      </c>
      <c r="EO22" s="1">
        <f>[6]Finland!EO$6</f>
        <v>0</v>
      </c>
      <c r="EP22" s="1">
        <f>[6]Finland!EP$6</f>
        <v>0</v>
      </c>
      <c r="EQ22" s="1">
        <f>[6]Finland!EQ$6</f>
        <v>0</v>
      </c>
      <c r="ER22" s="1">
        <f>[6]Finland!ER$6</f>
        <v>0</v>
      </c>
      <c r="ES22" s="1">
        <f>[6]Finland!ES$6</f>
        <v>0</v>
      </c>
      <c r="ET22" s="1">
        <f>[6]Finland!ET$6</f>
        <v>0</v>
      </c>
      <c r="EU22" s="1">
        <f>[6]Finland!EU$6</f>
        <v>0</v>
      </c>
      <c r="EV22" s="1">
        <f>[6]Finland!EV$6</f>
        <v>0</v>
      </c>
      <c r="EW22" s="1">
        <f>[6]Finland!EW$6</f>
        <v>0</v>
      </c>
      <c r="EX22" s="1">
        <f>[6]Finland!EX$6</f>
        <v>0</v>
      </c>
      <c r="EY22" s="1">
        <f>[6]Finland!EY$6</f>
        <v>0</v>
      </c>
      <c r="EZ22" s="1">
        <f>[6]Finland!EZ$6</f>
        <v>0</v>
      </c>
      <c r="FA22" s="1">
        <f>[6]Finland!FA$6</f>
        <v>0</v>
      </c>
      <c r="FB22" s="1">
        <f>[6]Finland!FB$6</f>
        <v>0</v>
      </c>
      <c r="FC22" s="1">
        <f>[6]Finland!FC$6</f>
        <v>0</v>
      </c>
      <c r="FD22" s="1">
        <f>[6]Finland!FD$6</f>
        <v>0</v>
      </c>
      <c r="FE22" s="1">
        <f>[6]Finland!FE$6</f>
        <v>0</v>
      </c>
      <c r="FF22" s="1">
        <f>[6]Finland!FF$6</f>
        <v>0</v>
      </c>
      <c r="FG22" s="1">
        <f>[6]Finland!FG$6</f>
        <v>0</v>
      </c>
      <c r="FH22" s="1">
        <f>[6]Finland!FH$6</f>
        <v>0</v>
      </c>
      <c r="FI22" s="1">
        <f>[6]Finland!FI$6</f>
        <v>0</v>
      </c>
      <c r="FJ22" s="1">
        <f>[6]Finland!FJ$6</f>
        <v>0</v>
      </c>
      <c r="FK22" s="1">
        <f>[6]Finland!FK$6</f>
        <v>0</v>
      </c>
      <c r="FL22" s="1">
        <f>[6]Finland!FL$6</f>
        <v>0</v>
      </c>
      <c r="FM22" s="1">
        <f>[6]Finland!FM$6</f>
        <v>0</v>
      </c>
      <c r="FN22" s="1">
        <f>[6]Finland!FN$6</f>
        <v>0</v>
      </c>
      <c r="FO22" s="1">
        <f>[6]Finland!FO$6</f>
        <v>0</v>
      </c>
      <c r="FP22" s="1">
        <f>[6]Finland!FP$6</f>
        <v>0</v>
      </c>
      <c r="FQ22" s="1">
        <f>[6]Finland!FQ$6</f>
        <v>0</v>
      </c>
      <c r="FR22" s="1">
        <f>[6]Finland!FR$6</f>
        <v>0</v>
      </c>
      <c r="FS22" s="1">
        <f>[6]Finland!FS$6</f>
        <v>0</v>
      </c>
      <c r="FT22" s="1">
        <f>[6]Finland!FT$6</f>
        <v>0</v>
      </c>
      <c r="FU22" s="1">
        <f>[6]Finland!FU$6</f>
        <v>0</v>
      </c>
      <c r="FV22" s="1">
        <f>[6]Finland!FV$6</f>
        <v>0</v>
      </c>
      <c r="FW22" s="1">
        <f>[6]Finland!FW$6</f>
        <v>0</v>
      </c>
      <c r="FX22" s="1">
        <f>[6]Finland!FX$6</f>
        <v>0</v>
      </c>
      <c r="FY22" s="1">
        <f>[6]Finland!FY$6</f>
        <v>0</v>
      </c>
      <c r="FZ22" s="1">
        <f>[6]Finland!FZ$6</f>
        <v>0</v>
      </c>
      <c r="GA22" s="1">
        <f>[6]Finland!GA$6</f>
        <v>0</v>
      </c>
      <c r="GB22" s="1">
        <f>[6]Finland!GB$6</f>
        <v>0</v>
      </c>
      <c r="GC22" s="1">
        <f>[6]Finland!GC$6</f>
        <v>0</v>
      </c>
      <c r="GD22" s="1">
        <f>[6]Finland!GD$6</f>
        <v>0</v>
      </c>
      <c r="GE22" s="1">
        <f>[6]Finland!GE$6</f>
        <v>0</v>
      </c>
      <c r="GF22" s="1">
        <f>[6]Finland!GF$6</f>
        <v>0</v>
      </c>
      <c r="GG22" s="1">
        <f>[6]Finland!GG$6</f>
        <v>0</v>
      </c>
      <c r="GH22" s="1">
        <f>[6]Finland!GH$6</f>
        <v>0</v>
      </c>
      <c r="GI22" s="1">
        <f>[6]Finland!GI$6</f>
        <v>0</v>
      </c>
      <c r="GJ22" s="1">
        <f>[6]Finland!GJ$6</f>
        <v>0</v>
      </c>
      <c r="GK22" s="1">
        <f>[6]Finland!GK$6</f>
        <v>0</v>
      </c>
      <c r="GL22" s="2">
        <f>SUM($B22:GK22)</f>
        <v>0</v>
      </c>
    </row>
    <row r="23" spans="1:194">
      <c r="A23" t="s">
        <v>32</v>
      </c>
      <c r="B23" s="1">
        <f>[6]France!B$6</f>
        <v>0</v>
      </c>
      <c r="C23" s="1">
        <f>[6]France!C$6</f>
        <v>0</v>
      </c>
      <c r="D23" s="1">
        <f>[6]France!D$6</f>
        <v>0</v>
      </c>
      <c r="E23" s="1">
        <f>[6]France!E$6</f>
        <v>0</v>
      </c>
      <c r="F23" s="1">
        <f>[6]France!F$6</f>
        <v>24</v>
      </c>
      <c r="G23" s="1">
        <f>[6]France!G$6</f>
        <v>0</v>
      </c>
      <c r="H23" s="1">
        <f>[6]France!H$6</f>
        <v>0</v>
      </c>
      <c r="I23" s="1">
        <f>[6]France!I$6</f>
        <v>0</v>
      </c>
      <c r="J23" s="1">
        <f>[6]France!J$6</f>
        <v>0</v>
      </c>
      <c r="K23" s="1">
        <f>[6]France!K$6</f>
        <v>0</v>
      </c>
      <c r="L23" s="1">
        <f>[6]France!L$6</f>
        <v>0</v>
      </c>
      <c r="M23" s="1">
        <f>[6]France!M$6</f>
        <v>0</v>
      </c>
      <c r="N23" s="1">
        <f>[6]France!N$6</f>
        <v>0</v>
      </c>
      <c r="O23" s="1">
        <f>[6]France!O$6</f>
        <v>0</v>
      </c>
      <c r="P23" s="1">
        <f>[6]France!P$6</f>
        <v>0</v>
      </c>
      <c r="Q23" s="1">
        <f>[6]France!Q$6</f>
        <v>0</v>
      </c>
      <c r="R23" s="1">
        <f>[6]France!R$6</f>
        <v>0</v>
      </c>
      <c r="S23" s="1">
        <f>[6]France!S$6</f>
        <v>0</v>
      </c>
      <c r="T23" s="1">
        <f>[6]France!T$6</f>
        <v>0</v>
      </c>
      <c r="U23" s="1">
        <f>[6]France!U$6</f>
        <v>0</v>
      </c>
      <c r="V23" s="1">
        <f>[6]France!V$6</f>
        <v>0</v>
      </c>
      <c r="W23" s="1">
        <f>[6]France!W$6</f>
        <v>0</v>
      </c>
      <c r="X23" s="1">
        <f>[6]France!X$6</f>
        <v>0</v>
      </c>
      <c r="Y23" s="1">
        <f>[6]France!Y$6</f>
        <v>0</v>
      </c>
      <c r="Z23" s="1">
        <f>[6]France!Z$6</f>
        <v>0</v>
      </c>
      <c r="AA23" s="1">
        <f>[6]France!AA$6</f>
        <v>0</v>
      </c>
      <c r="AB23" s="1">
        <f>[6]France!AB$6</f>
        <v>0</v>
      </c>
      <c r="AC23" s="1">
        <f>[6]France!AC$6</f>
        <v>0</v>
      </c>
      <c r="AD23" s="1">
        <f>[6]France!AD$6</f>
        <v>0</v>
      </c>
      <c r="AE23" s="1">
        <f>[6]France!AE$6</f>
        <v>0</v>
      </c>
      <c r="AF23" s="1">
        <f>[6]France!AF$6</f>
        <v>0</v>
      </c>
      <c r="AG23" s="1">
        <f>[6]France!AG$6</f>
        <v>0</v>
      </c>
      <c r="AH23" s="1">
        <f>[6]France!AH$6</f>
        <v>0</v>
      </c>
      <c r="AI23" s="1">
        <f>[6]France!AI$6</f>
        <v>0</v>
      </c>
      <c r="AJ23" s="1">
        <f>[6]France!AJ$6</f>
        <v>0</v>
      </c>
      <c r="AK23" s="1">
        <f>[6]France!AK$6</f>
        <v>0</v>
      </c>
      <c r="AL23" s="1">
        <f>[6]France!AL$6</f>
        <v>0</v>
      </c>
      <c r="AM23" s="1">
        <f>[6]France!AM$6</f>
        <v>0</v>
      </c>
      <c r="AN23" s="1">
        <f>[6]France!AN$6</f>
        <v>0</v>
      </c>
      <c r="AO23" s="1">
        <f>[6]France!AO$6</f>
        <v>0</v>
      </c>
      <c r="AP23" s="1">
        <f>[6]France!AP$6</f>
        <v>0</v>
      </c>
      <c r="AQ23" s="1">
        <f>[6]France!AQ$6</f>
        <v>0</v>
      </c>
      <c r="AR23" s="1">
        <f>[6]France!AR$6</f>
        <v>0</v>
      </c>
      <c r="AS23" s="1">
        <f>[6]France!AS$6</f>
        <v>0</v>
      </c>
      <c r="AT23" s="1">
        <f>[6]France!AT$6</f>
        <v>0</v>
      </c>
      <c r="AU23" s="1">
        <f>[6]France!AU$6</f>
        <v>0</v>
      </c>
      <c r="AV23" s="1">
        <f>[6]France!AV$6</f>
        <v>0</v>
      </c>
      <c r="AW23" s="1">
        <f>[6]France!AW$6</f>
        <v>0</v>
      </c>
      <c r="AX23" s="1">
        <f>[6]France!AX$6</f>
        <v>0</v>
      </c>
      <c r="AY23" s="1">
        <f>[6]France!AY$6</f>
        <v>0</v>
      </c>
      <c r="AZ23" s="1">
        <f>[6]France!AZ$6</f>
        <v>0</v>
      </c>
      <c r="BA23" s="1">
        <f>[6]France!BA$6</f>
        <v>0</v>
      </c>
      <c r="BB23" s="1">
        <f>[6]France!BB$6</f>
        <v>0</v>
      </c>
      <c r="BC23" s="1">
        <f>[6]France!BC$6</f>
        <v>0</v>
      </c>
      <c r="BD23" s="1">
        <f>[6]France!BD$6</f>
        <v>0</v>
      </c>
      <c r="BE23" s="1">
        <f>[6]France!BE$6</f>
        <v>0</v>
      </c>
      <c r="BF23" s="1">
        <f>[6]France!BF$6</f>
        <v>0.2</v>
      </c>
      <c r="BG23" s="1">
        <f>[6]France!BG$6</f>
        <v>0</v>
      </c>
      <c r="BH23" s="1">
        <f>[6]France!BH$6</f>
        <v>0</v>
      </c>
      <c r="BI23" s="1">
        <f>[6]France!BI$6</f>
        <v>0</v>
      </c>
      <c r="BJ23" s="1">
        <f>[6]France!BJ$6</f>
        <v>0</v>
      </c>
      <c r="BK23" s="1">
        <f>[6]France!BK$6</f>
        <v>0</v>
      </c>
      <c r="BL23" s="1">
        <f>[6]France!BL$6</f>
        <v>0</v>
      </c>
      <c r="BM23" s="1">
        <f>[6]France!BM$6</f>
        <v>0</v>
      </c>
      <c r="BN23" s="1">
        <f>[6]France!BN$6</f>
        <v>0</v>
      </c>
      <c r="BO23" s="1">
        <f>[6]France!BO$6</f>
        <v>0</v>
      </c>
      <c r="BP23" s="1">
        <f>[6]France!BP$6</f>
        <v>0</v>
      </c>
      <c r="BQ23" s="1">
        <f>[6]France!BQ$6</f>
        <v>0.30000000000000004</v>
      </c>
      <c r="BR23" s="1">
        <f>[6]France!BR$6</f>
        <v>0.4</v>
      </c>
      <c r="BS23" s="1">
        <f>[6]France!BS$6</f>
        <v>0</v>
      </c>
      <c r="BT23" s="1">
        <f>[6]France!BT$6</f>
        <v>0.2</v>
      </c>
      <c r="BU23" s="1">
        <f>[6]France!BU$6</f>
        <v>0</v>
      </c>
      <c r="BV23" s="1">
        <f>[6]France!BV$6</f>
        <v>0</v>
      </c>
      <c r="BW23" s="1">
        <f>[6]France!BW$6</f>
        <v>0</v>
      </c>
      <c r="BX23" s="1">
        <f>[6]France!BX$6</f>
        <v>0.1</v>
      </c>
      <c r="BY23" s="1">
        <f>[6]France!BY$6</f>
        <v>0</v>
      </c>
      <c r="BZ23" s="1">
        <f>[6]France!BZ$6</f>
        <v>0.1</v>
      </c>
      <c r="CA23" s="1">
        <f>[6]France!CA$6</f>
        <v>0</v>
      </c>
      <c r="CB23" s="1">
        <f>[6]France!CB$6</f>
        <v>0</v>
      </c>
      <c r="CC23" s="1">
        <f>[6]France!CC$6</f>
        <v>0.1</v>
      </c>
      <c r="CD23" s="1">
        <f>[6]France!CD$6</f>
        <v>0</v>
      </c>
      <c r="CE23" s="1">
        <f>[6]France!CE$6</f>
        <v>0.60000000000000009</v>
      </c>
      <c r="CF23" s="1">
        <f>[6]France!CF$6</f>
        <v>0</v>
      </c>
      <c r="CG23" s="1">
        <f>[6]France!CG$6</f>
        <v>0</v>
      </c>
      <c r="CH23" s="1">
        <f>[6]France!CH$6</f>
        <v>0.1</v>
      </c>
      <c r="CI23" s="1">
        <f>[6]France!CI$6</f>
        <v>0</v>
      </c>
      <c r="CJ23" s="1">
        <f>[6]France!CJ$6</f>
        <v>0</v>
      </c>
      <c r="CK23" s="1">
        <f>[6]France!CK$6</f>
        <v>0</v>
      </c>
      <c r="CL23" s="1">
        <f>[6]France!CL$6</f>
        <v>0</v>
      </c>
      <c r="CM23" s="1">
        <f>[6]France!CM$6</f>
        <v>0</v>
      </c>
      <c r="CN23" s="1">
        <f>[6]France!CN$6</f>
        <v>0.30000000000000004</v>
      </c>
      <c r="CO23" s="1">
        <f>[6]France!CO$6</f>
        <v>0.4</v>
      </c>
      <c r="CP23" s="1">
        <f>[6]France!CP$6</f>
        <v>0</v>
      </c>
      <c r="CQ23" s="1">
        <f>[6]France!CQ$6</f>
        <v>0.30000000000000004</v>
      </c>
      <c r="CR23" s="1">
        <f>[6]France!CR$6</f>
        <v>0</v>
      </c>
      <c r="CS23" s="1">
        <f>[6]France!CS$6</f>
        <v>0.1</v>
      </c>
      <c r="CT23" s="1">
        <f>[6]France!CT$6</f>
        <v>0</v>
      </c>
      <c r="CU23" s="1">
        <f>[6]France!CU$6</f>
        <v>0</v>
      </c>
      <c r="CV23" s="1">
        <f>[6]France!CV$6</f>
        <v>0</v>
      </c>
      <c r="CW23" s="1">
        <f>[6]France!CW$6</f>
        <v>0</v>
      </c>
      <c r="CX23" s="1">
        <f>[6]France!CX$6</f>
        <v>0.1</v>
      </c>
      <c r="CY23" s="1">
        <f>[6]France!CY$6</f>
        <v>0</v>
      </c>
      <c r="CZ23" s="1">
        <f>[6]France!CZ$6</f>
        <v>0</v>
      </c>
      <c r="DA23" s="1">
        <f>[6]France!DA$6</f>
        <v>2</v>
      </c>
      <c r="DB23" s="1">
        <f>[6]France!DB$6</f>
        <v>0.1</v>
      </c>
      <c r="DC23" s="1">
        <f>[6]France!DC$6</f>
        <v>18.5</v>
      </c>
      <c r="DD23" s="1">
        <f>[6]France!DD$6</f>
        <v>1</v>
      </c>
      <c r="DE23" s="1">
        <f>[6]France!DE$6</f>
        <v>0.1</v>
      </c>
      <c r="DF23" s="1">
        <f>[6]France!DF$6</f>
        <v>15.600000000000001</v>
      </c>
      <c r="DG23" s="1">
        <f>[6]France!DG$6</f>
        <v>0.2</v>
      </c>
      <c r="DH23" s="1">
        <f>[6]France!DH$6</f>
        <v>0</v>
      </c>
      <c r="DI23" s="1">
        <f>[6]France!DI$6</f>
        <v>0</v>
      </c>
      <c r="DJ23" s="1">
        <f>[6]France!DJ$6</f>
        <v>15.5</v>
      </c>
      <c r="DK23" s="1">
        <f>[6]France!DK$6</f>
        <v>0</v>
      </c>
      <c r="DL23" s="1">
        <f>[6]France!DL$6</f>
        <v>1.9000000000000001</v>
      </c>
      <c r="DM23" s="1">
        <f>[6]France!DM$6</f>
        <v>0.1</v>
      </c>
      <c r="DN23" s="1">
        <f>[6]France!DN$6</f>
        <v>0.9</v>
      </c>
      <c r="DO23" s="1">
        <f>[6]France!DO$6</f>
        <v>0.60000000000000009</v>
      </c>
      <c r="DP23" s="1">
        <f>[6]France!DP$6</f>
        <v>0</v>
      </c>
      <c r="DQ23" s="1">
        <f>[6]France!DQ$6</f>
        <v>0.1</v>
      </c>
      <c r="DR23" s="1">
        <f>[6]France!DR$6</f>
        <v>7.000000000000001E-3</v>
      </c>
      <c r="DS23" s="1">
        <f>[6]France!DS$6</f>
        <v>5.000000000000001E-3</v>
      </c>
      <c r="DT23" s="1">
        <f>[6]France!DT$6</f>
        <v>0</v>
      </c>
      <c r="DU23" s="1">
        <f>[6]France!DU$6</f>
        <v>0.188</v>
      </c>
      <c r="DV23" s="1">
        <f>[6]France!DV$6</f>
        <v>4.0000000000000001E-3</v>
      </c>
      <c r="DW23" s="1">
        <f>[6]France!DW$6</f>
        <v>0.18100000000000002</v>
      </c>
      <c r="DX23" s="1">
        <f>[6]France!DX$6</f>
        <v>0.10900000000000001</v>
      </c>
      <c r="DY23" s="1">
        <f>[6]France!DY$6</f>
        <v>1E-3</v>
      </c>
      <c r="DZ23" s="1">
        <f>[6]France!DZ$6</f>
        <v>2.2370000000000001</v>
      </c>
      <c r="EA23" s="1">
        <f>[6]France!EA$6</f>
        <v>0.67</v>
      </c>
      <c r="EB23" s="1">
        <f>[6]France!EB$6</f>
        <v>4.0000000000000001E-3</v>
      </c>
      <c r="EC23" s="1">
        <f>[6]France!EC$6</f>
        <v>0.15700000000000003</v>
      </c>
      <c r="ED23" s="1">
        <f>[6]France!ED$6</f>
        <v>0</v>
      </c>
      <c r="EE23" s="1">
        <f>[6]France!EE$6</f>
        <v>0.14399999999999999</v>
      </c>
      <c r="EF23" s="1">
        <f>[6]France!EF$6</f>
        <v>1E-3</v>
      </c>
      <c r="EG23" s="1">
        <f>[6]France!EG$6</f>
        <v>0</v>
      </c>
      <c r="EH23" s="1">
        <f>[6]France!EH$6</f>
        <v>0</v>
      </c>
      <c r="EI23" s="1">
        <f>[6]France!EI$6</f>
        <v>0</v>
      </c>
      <c r="EJ23" s="1">
        <f>[6]France!EJ$6</f>
        <v>6.9999999999999993E-2</v>
      </c>
      <c r="EK23" s="1">
        <f>[6]France!EK$6</f>
        <v>0</v>
      </c>
      <c r="EL23" s="1">
        <f>[6]France!EL$6</f>
        <v>3.7020000000000004</v>
      </c>
      <c r="EM23" s="1">
        <f>[6]France!EM$6</f>
        <v>0.22799999999999998</v>
      </c>
      <c r="EN23" s="1">
        <f>[6]France!EN$6</f>
        <v>0</v>
      </c>
      <c r="EO23" s="1">
        <f>[6]France!EO$6</f>
        <v>0.14399999999999999</v>
      </c>
      <c r="EP23" s="1">
        <f>[6]France!EP$6</f>
        <v>0</v>
      </c>
      <c r="EQ23" s="1">
        <f>[6]France!EQ$6</f>
        <v>0.35200000000000004</v>
      </c>
      <c r="ER23" s="1">
        <f>[6]France!ER$6</f>
        <v>0.87200000000000011</v>
      </c>
      <c r="ES23" s="1">
        <f>[6]France!ES$6</f>
        <v>1E-3</v>
      </c>
      <c r="ET23" s="1">
        <f>[6]France!ET$6</f>
        <v>0.17600000000000002</v>
      </c>
      <c r="EU23" s="1">
        <f>[6]France!EU$6</f>
        <v>1.92</v>
      </c>
      <c r="EV23" s="1">
        <f>[6]France!EV$6</f>
        <v>2.6020000000000003</v>
      </c>
      <c r="EW23" s="1">
        <f>[6]France!EW$6</f>
        <v>0.37200000000000005</v>
      </c>
      <c r="EX23" s="1">
        <f>[6]France!EX$6</f>
        <v>0.74800000000000011</v>
      </c>
      <c r="EY23" s="1">
        <f>[6]France!EY$6</f>
        <v>0</v>
      </c>
      <c r="EZ23" s="1">
        <f>[6]France!EZ$6</f>
        <v>5.000000000000001E-3</v>
      </c>
      <c r="FA23" s="1">
        <f>[6]France!FA$6</f>
        <v>0.33</v>
      </c>
      <c r="FB23" s="1">
        <f>[6]France!FB$6</f>
        <v>0</v>
      </c>
      <c r="FC23" s="1">
        <f>[6]France!FC$6</f>
        <v>1.3780000000000001</v>
      </c>
      <c r="FD23" s="1">
        <f>[6]France!FD$6</f>
        <v>0.54</v>
      </c>
      <c r="FE23" s="1">
        <f>[6]France!FE$6</f>
        <v>0.45199999999999996</v>
      </c>
      <c r="FF23" s="1">
        <f>[6]France!FF$6</f>
        <v>8.9999999999999993E-3</v>
      </c>
      <c r="FG23" s="1">
        <f>[6]France!FG$6</f>
        <v>0.45999999999999996</v>
      </c>
      <c r="FH23" s="1">
        <f>[6]France!FH$6</f>
        <v>0.26999999999999996</v>
      </c>
      <c r="FI23" s="1">
        <f>[6]France!FI$6</f>
        <v>2.9000000000000004</v>
      </c>
      <c r="FJ23" s="1">
        <f>[6]France!FJ$6</f>
        <v>0.46300000000000002</v>
      </c>
      <c r="FK23" s="1">
        <f>[6]France!FK$6</f>
        <v>0.57599999999999996</v>
      </c>
      <c r="FL23" s="1">
        <f>[6]France!FL$6</f>
        <v>2.6000000000000002E-2</v>
      </c>
      <c r="FM23" s="1">
        <f>[6]France!FM$6</f>
        <v>0.06</v>
      </c>
      <c r="FN23" s="1">
        <f>[6]France!FN$6</f>
        <v>0</v>
      </c>
      <c r="FO23" s="1">
        <f>[6]France!FO$6</f>
        <v>1.7000000000000001E-2</v>
      </c>
      <c r="FP23" s="1">
        <f>[6]France!FP$6</f>
        <v>0.61799999999999999</v>
      </c>
      <c r="FQ23" s="1">
        <f>[6]France!FQ$6</f>
        <v>0.46400000000000002</v>
      </c>
      <c r="FR23" s="1">
        <f>[6]France!FR$6</f>
        <v>0</v>
      </c>
      <c r="FS23" s="1">
        <f>[6]France!FS$6</f>
        <v>4.0000000000000001E-3</v>
      </c>
      <c r="FT23" s="1">
        <f>[6]France!FT$6</f>
        <v>0.216</v>
      </c>
      <c r="FU23" s="1">
        <f>[6]France!FU$6</f>
        <v>1.9E-2</v>
      </c>
      <c r="FV23" s="1">
        <f>[6]France!FV$6</f>
        <v>1.8720000000000001</v>
      </c>
      <c r="FW23" s="1">
        <f>[6]France!FW$6</f>
        <v>9.0000000000000011E-3</v>
      </c>
      <c r="FX23" s="1">
        <f>[6]France!FX$6</f>
        <v>3.9E-2</v>
      </c>
      <c r="FY23" s="1">
        <f>[6]France!FY$6</f>
        <v>2E-3</v>
      </c>
      <c r="FZ23" s="1">
        <f>[6]France!FZ$6</f>
        <v>2E-3</v>
      </c>
      <c r="GA23" s="1">
        <f>[6]France!GA$6</f>
        <v>3.0000000000000001E-3</v>
      </c>
      <c r="GB23" s="1">
        <f>[6]France!GB$6</f>
        <v>0</v>
      </c>
      <c r="GC23" s="1">
        <f>[6]France!GC$6</f>
        <v>0</v>
      </c>
      <c r="GD23" s="1">
        <f>[6]France!GD$6</f>
        <v>0</v>
      </c>
      <c r="GE23" s="1">
        <f>[6]France!GE$6</f>
        <v>0</v>
      </c>
      <c r="GF23" s="1">
        <f>[6]France!GF$6</f>
        <v>0</v>
      </c>
      <c r="GG23" s="1">
        <f>[6]France!GG$6</f>
        <v>0</v>
      </c>
      <c r="GH23" s="1">
        <f>[6]France!GH$6</f>
        <v>0</v>
      </c>
      <c r="GI23" s="1">
        <f>[6]France!GI$6</f>
        <v>0</v>
      </c>
      <c r="GJ23" s="1">
        <f>[6]France!GJ$6</f>
        <v>0</v>
      </c>
      <c r="GK23" s="1">
        <f>[6]France!GK$6</f>
        <v>0</v>
      </c>
      <c r="GL23" s="2">
        <f>SUM($B23:GK23)</f>
        <v>109.529</v>
      </c>
    </row>
    <row r="24" spans="1:194">
      <c r="A24" t="s">
        <v>33</v>
      </c>
      <c r="B24" s="1">
        <f>[6]Germany!B$6</f>
        <v>1500.2</v>
      </c>
      <c r="C24" s="1">
        <f>[6]Germany!C$6</f>
        <v>2890.4</v>
      </c>
      <c r="D24" s="1">
        <f>[6]Germany!D$6</f>
        <v>2944.2000000000003</v>
      </c>
      <c r="E24" s="1">
        <f>[6]Germany!E$6</f>
        <v>281.7</v>
      </c>
      <c r="F24" s="1">
        <f>[6]Germany!F$6</f>
        <v>172.60000000000002</v>
      </c>
      <c r="G24" s="1">
        <f>[6]Germany!G$6</f>
        <v>105.5</v>
      </c>
      <c r="H24" s="1">
        <f>[6]Germany!H$6</f>
        <v>100.5</v>
      </c>
      <c r="I24" s="1">
        <f>[6]Germany!I$6</f>
        <v>111</v>
      </c>
      <c r="J24" s="1">
        <f>[6]Germany!J$6</f>
        <v>60.7</v>
      </c>
      <c r="K24" s="1">
        <f>[6]Germany!K$6</f>
        <v>165.5</v>
      </c>
      <c r="L24" s="1">
        <f>[6]Germany!L$6</f>
        <v>149.9</v>
      </c>
      <c r="M24" s="1">
        <f>[6]Germany!M$6</f>
        <v>625.70000000000005</v>
      </c>
      <c r="N24" s="1">
        <f>[6]Germany!N$6</f>
        <v>2130</v>
      </c>
      <c r="O24" s="1">
        <f>[6]Germany!O$6</f>
        <v>2413</v>
      </c>
      <c r="P24" s="1">
        <f>[6]Germany!P$6</f>
        <v>3576.1000000000004</v>
      </c>
      <c r="Q24" s="1">
        <f>[6]Germany!Q$6</f>
        <v>1474.6000000000001</v>
      </c>
      <c r="R24" s="1">
        <f>[6]Germany!R$6</f>
        <v>948.80000000000007</v>
      </c>
      <c r="S24" s="1">
        <f>[6]Germany!S$6</f>
        <v>1789.1000000000001</v>
      </c>
      <c r="T24" s="1">
        <f>[6]Germany!T$6</f>
        <v>3434.6000000000004</v>
      </c>
      <c r="U24" s="1">
        <f>[6]Germany!U$6</f>
        <v>4296.5</v>
      </c>
      <c r="V24" s="1">
        <f>[6]Germany!V$6</f>
        <v>4995.7000000000007</v>
      </c>
      <c r="W24" s="1">
        <f>[6]Germany!W$6</f>
        <v>5362.2000000000007</v>
      </c>
      <c r="X24" s="1">
        <f>[6]Germany!X$6</f>
        <v>2573.9</v>
      </c>
      <c r="Y24" s="1">
        <f>[6]Germany!Y$6</f>
        <v>1217.5</v>
      </c>
      <c r="Z24" s="1">
        <f>[6]Germany!Z$6</f>
        <v>2541.3000000000002</v>
      </c>
      <c r="AA24" s="1">
        <f>[6]Germany!AA$6</f>
        <v>1229.4000000000001</v>
      </c>
      <c r="AB24" s="1">
        <f>[6]Germany!AB$6</f>
        <v>4125.9000000000005</v>
      </c>
      <c r="AC24" s="1">
        <f>[6]Germany!AC$6</f>
        <v>4301.8</v>
      </c>
      <c r="AD24" s="1">
        <f>[6]Germany!AD$6</f>
        <v>6245.4000000000005</v>
      </c>
      <c r="AE24" s="1">
        <f>[6]Germany!AE$6</f>
        <v>7534.7000000000007</v>
      </c>
      <c r="AF24" s="1">
        <f>[6]Germany!AF$6</f>
        <v>5126.2000000000007</v>
      </c>
      <c r="AG24" s="1">
        <f>[6]Germany!AG$6</f>
        <v>4131.8</v>
      </c>
      <c r="AH24" s="1">
        <f>[6]Germany!AH$6</f>
        <v>2671.3</v>
      </c>
      <c r="AI24" s="1">
        <f>[6]Germany!AI$6</f>
        <v>3897.1000000000004</v>
      </c>
      <c r="AJ24" s="1">
        <f>[6]Germany!AJ$6</f>
        <v>3282.6000000000004</v>
      </c>
      <c r="AK24" s="1">
        <f>[6]Germany!AK$6</f>
        <v>1625.8000000000002</v>
      </c>
      <c r="AL24" s="1">
        <f>[6]Germany!AL$6</f>
        <v>3057.2000000000003</v>
      </c>
      <c r="AM24" s="1">
        <f>[6]Germany!AM$6</f>
        <v>2300.3000000000002</v>
      </c>
      <c r="AN24" s="1">
        <f>[6]Germany!AN$6</f>
        <v>1840.4</v>
      </c>
      <c r="AO24" s="1">
        <f>[6]Germany!AO$6</f>
        <v>3799.6000000000004</v>
      </c>
      <c r="AP24" s="1">
        <f>[6]Germany!AP$6</f>
        <v>2344.9</v>
      </c>
      <c r="AQ24" s="1">
        <f>[6]Germany!AQ$6</f>
        <v>2532.5</v>
      </c>
      <c r="AR24" s="1">
        <f>[6]Germany!AR$6</f>
        <v>4696.1000000000004</v>
      </c>
      <c r="AS24" s="1">
        <f>[6]Germany!AS$6</f>
        <v>4222.9000000000005</v>
      </c>
      <c r="AT24" s="1">
        <f>[6]Germany!AT$6</f>
        <v>8581.2000000000007</v>
      </c>
      <c r="AU24" s="1">
        <f>[6]Germany!AU$6</f>
        <v>8417.4</v>
      </c>
      <c r="AV24" s="1">
        <f>[6]Germany!AV$6</f>
        <v>10042.200000000001</v>
      </c>
      <c r="AW24" s="1">
        <f>[6]Germany!AW$6</f>
        <v>10646.5</v>
      </c>
      <c r="AX24" s="1">
        <f>[6]Germany!AX$6</f>
        <v>19109.3</v>
      </c>
      <c r="AY24" s="1">
        <f>[6]Germany!AY$6</f>
        <v>11218.300000000001</v>
      </c>
      <c r="AZ24" s="1">
        <f>[6]Germany!AZ$6</f>
        <v>11143.7</v>
      </c>
      <c r="BA24" s="1">
        <f>[6]Germany!BA$6</f>
        <v>9369.2000000000007</v>
      </c>
      <c r="BB24" s="1">
        <f>[6]Germany!BB$6</f>
        <v>9962</v>
      </c>
      <c r="BC24" s="1">
        <f>[6]Germany!BC$6</f>
        <v>9161</v>
      </c>
      <c r="BD24" s="1">
        <f>[6]Germany!BD$6</f>
        <v>4844.3</v>
      </c>
      <c r="BE24" s="1">
        <f>[6]Germany!BE$6</f>
        <v>4647.3</v>
      </c>
      <c r="BF24" s="1">
        <f>[6]Germany!BF$6</f>
        <v>6251.4000000000005</v>
      </c>
      <c r="BG24" s="1">
        <f>[6]Germany!BG$6</f>
        <v>5081</v>
      </c>
      <c r="BH24" s="1">
        <f>[6]Germany!BH$6</f>
        <v>2162</v>
      </c>
      <c r="BI24" s="1">
        <f>[6]Germany!BI$6</f>
        <v>1070.6000000000001</v>
      </c>
      <c r="BJ24" s="1">
        <f>[6]Germany!BJ$6</f>
        <v>2409</v>
      </c>
      <c r="BK24" s="1">
        <f>[6]Germany!BK$6</f>
        <v>4488</v>
      </c>
      <c r="BL24" s="1">
        <f>[6]Germany!BL$6</f>
        <v>4529.8</v>
      </c>
      <c r="BM24" s="1">
        <f>[6]Germany!BM$6</f>
        <v>7550.6</v>
      </c>
      <c r="BN24" s="1">
        <f>[6]Germany!BN$6</f>
        <v>8091.2000000000007</v>
      </c>
      <c r="BO24" s="1">
        <f>[6]Germany!BO$6</f>
        <v>11330.900000000001</v>
      </c>
      <c r="BP24" s="1">
        <f>[6]Germany!BP$6</f>
        <v>12806.2</v>
      </c>
      <c r="BQ24" s="1">
        <f>[6]Germany!BQ$6</f>
        <v>10800.5</v>
      </c>
      <c r="BR24" s="1">
        <f>[6]Germany!BR$6</f>
        <v>11435.2</v>
      </c>
      <c r="BS24" s="1">
        <f>[6]Germany!BS$6</f>
        <v>6779.5</v>
      </c>
      <c r="BT24" s="1">
        <f>[6]Germany!BT$6</f>
        <v>6148</v>
      </c>
      <c r="BU24" s="1">
        <f>[6]Germany!BU$6</f>
        <v>5002.4000000000005</v>
      </c>
      <c r="BV24" s="1">
        <f>[6]Germany!BV$6</f>
        <v>5010.9000000000005</v>
      </c>
      <c r="BW24" s="1">
        <f>[6]Germany!BW$6</f>
        <v>6209.9000000000005</v>
      </c>
      <c r="BX24" s="1">
        <f>[6]Germany!BX$6</f>
        <v>6590</v>
      </c>
      <c r="BY24" s="1">
        <f>[6]Germany!BY$6</f>
        <v>7345.2000000000007</v>
      </c>
      <c r="BZ24" s="1">
        <f>[6]Germany!BZ$6</f>
        <v>4366.7</v>
      </c>
      <c r="CA24" s="1">
        <f>[6]Germany!CA$6</f>
        <v>4205</v>
      </c>
      <c r="CB24" s="1">
        <f>[6]Germany!CB$6</f>
        <v>4252.6000000000004</v>
      </c>
      <c r="CC24" s="1">
        <f>[6]Germany!CC$6</f>
        <v>4159.9000000000005</v>
      </c>
      <c r="CD24" s="1">
        <f>[6]Germany!CD$6</f>
        <v>4159.8</v>
      </c>
      <c r="CE24" s="1">
        <f>[6]Germany!CE$6</f>
        <v>3269</v>
      </c>
      <c r="CF24" s="1">
        <f>[6]Germany!CF$6</f>
        <v>4811.3</v>
      </c>
      <c r="CG24" s="1">
        <f>[6]Germany!CG$6</f>
        <v>5178.6000000000004</v>
      </c>
      <c r="CH24" s="1">
        <f>[6]Germany!CH$6</f>
        <v>5091.7000000000007</v>
      </c>
      <c r="CI24" s="1">
        <f>[6]Germany!CI$6</f>
        <v>3890.6000000000004</v>
      </c>
      <c r="CJ24" s="1">
        <f>[6]Germany!CJ$6</f>
        <v>3905.5</v>
      </c>
      <c r="CK24" s="1">
        <f>[6]Germany!CK$6</f>
        <v>1557</v>
      </c>
      <c r="CL24" s="1">
        <f>[6]Germany!CL$6</f>
        <v>4036.4</v>
      </c>
      <c r="CM24" s="1">
        <f>[6]Germany!CM$6</f>
        <v>7204.2000000000007</v>
      </c>
      <c r="CN24" s="1">
        <f>[6]Germany!CN$6</f>
        <v>5417.5</v>
      </c>
      <c r="CO24" s="1">
        <f>[6]Germany!CO$6</f>
        <v>4275.8</v>
      </c>
      <c r="CP24" s="1">
        <f>[6]Germany!CP$6</f>
        <v>3266.2000000000003</v>
      </c>
      <c r="CQ24" s="1">
        <f>[6]Germany!CQ$6</f>
        <v>3243.5</v>
      </c>
      <c r="CR24" s="1">
        <f>[6]Germany!CR$6</f>
        <v>3974.2000000000003</v>
      </c>
      <c r="CS24" s="1">
        <f>[6]Germany!CS$6</f>
        <v>3285.8</v>
      </c>
      <c r="CT24" s="1">
        <f>[6]Germany!CT$6</f>
        <v>4264.3</v>
      </c>
      <c r="CU24" s="1">
        <f>[6]Germany!CU$6</f>
        <v>3512.2000000000003</v>
      </c>
      <c r="CV24" s="1">
        <f>[6]Germany!CV$6</f>
        <v>3524.6000000000004</v>
      </c>
      <c r="CW24" s="1">
        <f>[6]Germany!CW$6</f>
        <v>2205.7000000000003</v>
      </c>
      <c r="CX24" s="1">
        <f>[6]Germany!CX$6</f>
        <v>1619.3000000000002</v>
      </c>
      <c r="CY24" s="1">
        <f>[6]Germany!CY$6</f>
        <v>1263.8000000000002</v>
      </c>
      <c r="CZ24" s="1">
        <f>[6]Germany!CZ$6</f>
        <v>3998.4</v>
      </c>
      <c r="DA24" s="1">
        <f>[6]Germany!DA$6</f>
        <v>1239.2</v>
      </c>
      <c r="DB24" s="1">
        <f>[6]Germany!DB$6</f>
        <v>524</v>
      </c>
      <c r="DC24" s="1">
        <f>[6]Germany!DC$6</f>
        <v>318.5</v>
      </c>
      <c r="DD24" s="1">
        <f>[6]Germany!DD$6</f>
        <v>878.30000000000007</v>
      </c>
      <c r="DE24" s="1">
        <f>[6]Germany!DE$6</f>
        <v>571.5</v>
      </c>
      <c r="DF24" s="1">
        <f>[6]Germany!DF$6</f>
        <v>1112.2</v>
      </c>
      <c r="DG24" s="1">
        <f>[6]Germany!DG$6</f>
        <v>1502.6000000000001</v>
      </c>
      <c r="DH24" s="1">
        <f>[6]Germany!DH$6</f>
        <v>3087.9</v>
      </c>
      <c r="DI24" s="1">
        <f>[6]Germany!DI$6</f>
        <v>2531.8000000000002</v>
      </c>
      <c r="DJ24" s="1">
        <f>[6]Germany!DJ$6</f>
        <v>2134.4</v>
      </c>
      <c r="DK24" s="1">
        <f>[6]Germany!DK$6</f>
        <v>2104.2000000000003</v>
      </c>
      <c r="DL24" s="1">
        <f>[6]Germany!DL$6</f>
        <v>2096.6</v>
      </c>
      <c r="DM24" s="1">
        <f>[6]Germany!DM$6</f>
        <v>1869.9</v>
      </c>
      <c r="DN24" s="1">
        <f>[6]Germany!DN$6</f>
        <v>1385.3000000000002</v>
      </c>
      <c r="DO24" s="1">
        <f>[6]Germany!DO$6</f>
        <v>1848.6000000000001</v>
      </c>
      <c r="DP24" s="1">
        <f>[6]Germany!DP$6</f>
        <v>2567</v>
      </c>
      <c r="DQ24" s="1">
        <f>[6]Germany!DQ$6</f>
        <v>1848.1000000000001</v>
      </c>
      <c r="DR24" s="1">
        <f>[6]Germany!DR$6</f>
        <v>2931.2350000000001</v>
      </c>
      <c r="DS24" s="1">
        <f>[6]Germany!DS$6</f>
        <v>3451.6530000000002</v>
      </c>
      <c r="DT24" s="1">
        <f>[6]Germany!DT$6</f>
        <v>2338.5609999999997</v>
      </c>
      <c r="DU24" s="1">
        <f>[6]Germany!DU$6</f>
        <v>843.65100000000007</v>
      </c>
      <c r="DV24" s="1">
        <f>[6]Germany!DV$6</f>
        <v>199.01800000000003</v>
      </c>
      <c r="DW24" s="1">
        <f>[6]Germany!DW$6</f>
        <v>216.81900000000002</v>
      </c>
      <c r="DX24" s="1">
        <f>[6]Germany!DX$6</f>
        <v>114.73899999999999</v>
      </c>
      <c r="DY24" s="1">
        <f>[6]Germany!DY$6</f>
        <v>122.2</v>
      </c>
      <c r="DZ24" s="1">
        <f>[6]Germany!DZ$6</f>
        <v>87.191000000000003</v>
      </c>
      <c r="EA24" s="1">
        <f>[6]Germany!EA$6</f>
        <v>1121.8389999999999</v>
      </c>
      <c r="EB24" s="1">
        <f>[6]Germany!EB$6</f>
        <v>1566.6630000000002</v>
      </c>
      <c r="EC24" s="1">
        <f>[6]Germany!EC$6</f>
        <v>1705.88</v>
      </c>
      <c r="ED24" s="1">
        <f>[6]Germany!ED$6</f>
        <v>3.7650000000000001</v>
      </c>
      <c r="EE24" s="1">
        <f>[6]Germany!EE$6</f>
        <v>751.048</v>
      </c>
      <c r="EF24" s="1">
        <f>[6]Germany!EF$6</f>
        <v>450.59300000000007</v>
      </c>
      <c r="EG24" s="1">
        <f>[6]Germany!EG$6</f>
        <v>253.88600000000002</v>
      </c>
      <c r="EH24" s="1">
        <f>[6]Germany!EH$6</f>
        <v>251.374</v>
      </c>
      <c r="EI24" s="1">
        <f>[6]Germany!EI$6</f>
        <v>244.423</v>
      </c>
      <c r="EJ24" s="1">
        <f>[6]Germany!EJ$6</f>
        <v>354.49800000000005</v>
      </c>
      <c r="EK24" s="1">
        <f>[6]Germany!EK$6</f>
        <v>412.01800000000003</v>
      </c>
      <c r="EL24" s="1">
        <f>[6]Germany!EL$6</f>
        <v>739.149</v>
      </c>
      <c r="EM24" s="1">
        <f>[6]Germany!EM$6</f>
        <v>516.35700000000008</v>
      </c>
      <c r="EN24" s="1">
        <f>[6]Germany!EN$6</f>
        <v>595.52600000000007</v>
      </c>
      <c r="EO24" s="1">
        <f>[6]Germany!EO$6</f>
        <v>507.00500000000005</v>
      </c>
      <c r="EP24" s="1">
        <f>[6]Germany!EP$6</f>
        <v>16.240000000000002</v>
      </c>
      <c r="EQ24" s="1">
        <f>[6]Germany!EQ$6</f>
        <v>939.53899999999999</v>
      </c>
      <c r="ER24" s="1">
        <f>[6]Germany!ER$6</f>
        <v>2761.1490000000003</v>
      </c>
      <c r="ES24" s="1">
        <f>[6]Germany!ES$6</f>
        <v>1745.8630000000003</v>
      </c>
      <c r="ET24" s="1">
        <f>[6]Germany!ET$6</f>
        <v>1329.9160000000002</v>
      </c>
      <c r="EU24" s="1">
        <f>[6]Germany!EU$6</f>
        <v>1254.838</v>
      </c>
      <c r="EV24" s="1">
        <f>[6]Germany!EV$6</f>
        <v>325.39100000000008</v>
      </c>
      <c r="EW24" s="1">
        <f>[6]Germany!EW$6</f>
        <v>203.16100000000003</v>
      </c>
      <c r="EX24" s="1">
        <f>[6]Germany!EX$6</f>
        <v>324.14100000000002</v>
      </c>
      <c r="EY24" s="1">
        <f>[6]Germany!EY$6</f>
        <v>369.089</v>
      </c>
      <c r="EZ24" s="1">
        <f>[6]Germany!EZ$6</f>
        <v>654.37800000000016</v>
      </c>
      <c r="FA24" s="1">
        <f>[6]Germany!FA$6</f>
        <v>301.404</v>
      </c>
      <c r="FB24" s="1">
        <f>[6]Germany!FB$6</f>
        <v>687.75100000000009</v>
      </c>
      <c r="FC24" s="1">
        <f>[6]Germany!FC$6</f>
        <v>110.02600000000001</v>
      </c>
      <c r="FD24" s="1">
        <f>[6]Germany!FD$6</f>
        <v>299.77199999999999</v>
      </c>
      <c r="FE24" s="1">
        <f>[6]Germany!FE$6</f>
        <v>699.44500000000016</v>
      </c>
      <c r="FF24" s="1">
        <f>[6]Germany!FF$6</f>
        <v>3278.3989999999999</v>
      </c>
      <c r="FG24" s="1">
        <f>[6]Germany!FG$6</f>
        <v>4526.2370000000001</v>
      </c>
      <c r="FH24" s="1">
        <f>[6]Germany!FH$6</f>
        <v>616.07799999999997</v>
      </c>
      <c r="FI24" s="1">
        <f>[6]Germany!FI$6</f>
        <v>221.21600000000001</v>
      </c>
      <c r="FJ24" s="1">
        <f>[6]Germany!FJ$6</f>
        <v>161.05500000000001</v>
      </c>
      <c r="FK24" s="1">
        <f>[6]Germany!FK$6</f>
        <v>1058.491</v>
      </c>
      <c r="FL24" s="1">
        <f>[6]Germany!FL$6</f>
        <v>983.375</v>
      </c>
      <c r="FM24" s="1">
        <f>[6]Germany!FM$6</f>
        <v>249.65200000000002</v>
      </c>
      <c r="FN24" s="1">
        <f>[6]Germany!FN$6</f>
        <v>495.779</v>
      </c>
      <c r="FO24" s="1">
        <f>[6]Germany!FO$6</f>
        <v>1209.9750000000001</v>
      </c>
      <c r="FP24" s="1">
        <f>[6]Germany!FP$6</f>
        <v>2987.8960000000002</v>
      </c>
      <c r="FQ24" s="1">
        <f>[6]Germany!FQ$6</f>
        <v>2612.2249999999999</v>
      </c>
      <c r="FR24" s="1">
        <f>[6]Germany!FR$6</f>
        <v>2419.105</v>
      </c>
      <c r="FS24" s="1">
        <f>[6]Germany!FS$6</f>
        <v>131.22399999999999</v>
      </c>
      <c r="FT24" s="1">
        <f>[6]Germany!FT$6</f>
        <v>2868.7980000000002</v>
      </c>
      <c r="FU24" s="1">
        <f>[6]Germany!FU$6</f>
        <v>17069.028000000002</v>
      </c>
      <c r="FV24" s="1">
        <f>[6]Germany!FV$6</f>
        <v>2469.65</v>
      </c>
      <c r="FW24" s="1">
        <f>[6]Germany!FW$6</f>
        <v>2287.0810000000001</v>
      </c>
      <c r="FX24" s="1">
        <f>[6]Germany!FX$6</f>
        <v>4212.8779999999997</v>
      </c>
      <c r="FY24" s="1">
        <f>[6]Germany!FY$6</f>
        <v>3008.5370000000003</v>
      </c>
      <c r="FZ24" s="1">
        <f>[6]Germany!FZ$6</f>
        <v>2752.0929999999998</v>
      </c>
      <c r="GA24" s="1">
        <f>[6]Germany!GA$6</f>
        <v>1453.653</v>
      </c>
      <c r="GB24" s="1">
        <f>[6]Germany!GB$6</f>
        <v>0</v>
      </c>
      <c r="GC24" s="1">
        <f>[6]Germany!GC$6</f>
        <v>0</v>
      </c>
      <c r="GD24" s="1">
        <f>[6]Germany!GD$6</f>
        <v>0</v>
      </c>
      <c r="GE24" s="1">
        <f>[6]Germany!GE$6</f>
        <v>0</v>
      </c>
      <c r="GF24" s="1">
        <f>[6]Germany!GF$6</f>
        <v>0</v>
      </c>
      <c r="GG24" s="1">
        <f>[6]Germany!GG$6</f>
        <v>0</v>
      </c>
      <c r="GH24" s="1">
        <f>[6]Germany!GH$6</f>
        <v>0</v>
      </c>
      <c r="GI24" s="1">
        <f>[6]Germany!GI$6</f>
        <v>0</v>
      </c>
      <c r="GJ24" s="1">
        <f>[6]Germany!GJ$6</f>
        <v>0</v>
      </c>
      <c r="GK24" s="1">
        <f>[6]Germany!GK$6</f>
        <v>0</v>
      </c>
      <c r="GL24" s="2">
        <f>SUM($B24:GK24)</f>
        <v>583495.11900000006</v>
      </c>
    </row>
    <row r="25" spans="1:194">
      <c r="A25" t="s">
        <v>34</v>
      </c>
      <c r="B25" s="1">
        <f>[6]Italy!B$6</f>
        <v>0</v>
      </c>
      <c r="C25" s="1">
        <f>[6]Italy!C$6</f>
        <v>0</v>
      </c>
      <c r="D25" s="1">
        <f>[6]Italy!D$6</f>
        <v>0</v>
      </c>
      <c r="E25" s="1">
        <f>[6]Italy!E$6</f>
        <v>0</v>
      </c>
      <c r="F25" s="1">
        <f>[6]Italy!F$6</f>
        <v>0</v>
      </c>
      <c r="G25" s="1">
        <f>[6]Italy!G$6</f>
        <v>0</v>
      </c>
      <c r="H25" s="1">
        <f>[6]Italy!H$6</f>
        <v>0</v>
      </c>
      <c r="I25" s="1">
        <f>[6]Italy!I$6</f>
        <v>0</v>
      </c>
      <c r="J25" s="1">
        <f>[6]Italy!J$6</f>
        <v>0</v>
      </c>
      <c r="K25" s="1">
        <f>[6]Italy!K$6</f>
        <v>0</v>
      </c>
      <c r="L25" s="1">
        <f>[6]Italy!L$6</f>
        <v>0</v>
      </c>
      <c r="M25" s="1">
        <f>[6]Italy!M$6</f>
        <v>0</v>
      </c>
      <c r="N25" s="1">
        <f>[6]Italy!N$6</f>
        <v>0</v>
      </c>
      <c r="O25" s="1">
        <f>[6]Italy!O$6</f>
        <v>0</v>
      </c>
      <c r="P25" s="1">
        <f>[6]Italy!P$6</f>
        <v>0</v>
      </c>
      <c r="Q25" s="1">
        <f>[6]Italy!Q$6</f>
        <v>0</v>
      </c>
      <c r="R25" s="1">
        <f>[6]Italy!R$6</f>
        <v>0</v>
      </c>
      <c r="S25" s="1">
        <f>[6]Italy!S$6</f>
        <v>0</v>
      </c>
      <c r="T25" s="1">
        <f>[6]Italy!T$6</f>
        <v>0</v>
      </c>
      <c r="U25" s="1">
        <f>[6]Italy!U$6</f>
        <v>0</v>
      </c>
      <c r="V25" s="1">
        <f>[6]Italy!V$6</f>
        <v>0</v>
      </c>
      <c r="W25" s="1">
        <f>[6]Italy!W$6</f>
        <v>0</v>
      </c>
      <c r="X25" s="1">
        <f>[6]Italy!X$6</f>
        <v>0</v>
      </c>
      <c r="Y25" s="1">
        <f>[6]Italy!Y$6</f>
        <v>0</v>
      </c>
      <c r="Z25" s="1">
        <f>[6]Italy!Z$6</f>
        <v>0</v>
      </c>
      <c r="AA25" s="1">
        <f>[6]Italy!AA$6</f>
        <v>0.9</v>
      </c>
      <c r="AB25" s="1">
        <f>[6]Italy!AB$6</f>
        <v>0</v>
      </c>
      <c r="AC25" s="1">
        <f>[6]Italy!AC$6</f>
        <v>0.60000000000000009</v>
      </c>
      <c r="AD25" s="1">
        <f>[6]Italy!AD$6</f>
        <v>0</v>
      </c>
      <c r="AE25" s="1">
        <f>[6]Italy!AE$6</f>
        <v>3.6</v>
      </c>
      <c r="AF25" s="1">
        <f>[6]Italy!AF$6</f>
        <v>0</v>
      </c>
      <c r="AG25" s="1">
        <f>[6]Italy!AG$6</f>
        <v>0</v>
      </c>
      <c r="AH25" s="1">
        <f>[6]Italy!AH$6</f>
        <v>0.4</v>
      </c>
      <c r="AI25" s="1">
        <f>[6]Italy!AI$6</f>
        <v>0.30000000000000004</v>
      </c>
      <c r="AJ25" s="1">
        <f>[6]Italy!AJ$6</f>
        <v>0</v>
      </c>
      <c r="AK25" s="1">
        <f>[6]Italy!AK$6</f>
        <v>0</v>
      </c>
      <c r="AL25" s="1">
        <f>[6]Italy!AL$6</f>
        <v>0</v>
      </c>
      <c r="AM25" s="1">
        <f>[6]Italy!AM$6</f>
        <v>0</v>
      </c>
      <c r="AN25" s="1">
        <f>[6]Italy!AN$6</f>
        <v>0</v>
      </c>
      <c r="AO25" s="1">
        <f>[6]Italy!AO$6</f>
        <v>0</v>
      </c>
      <c r="AP25" s="1">
        <f>[6]Italy!AP$6</f>
        <v>0</v>
      </c>
      <c r="AQ25" s="1">
        <f>[6]Italy!AQ$6</f>
        <v>0</v>
      </c>
      <c r="AR25" s="1">
        <f>[6]Italy!AR$6</f>
        <v>0</v>
      </c>
      <c r="AS25" s="1">
        <f>[6]Italy!AS$6</f>
        <v>0</v>
      </c>
      <c r="AT25" s="1">
        <f>[6]Italy!AT$6</f>
        <v>0.70000000000000007</v>
      </c>
      <c r="AU25" s="1">
        <f>[6]Italy!AU$6</f>
        <v>0.1</v>
      </c>
      <c r="AV25" s="1">
        <f>[6]Italy!AV$6</f>
        <v>0</v>
      </c>
      <c r="AW25" s="1">
        <f>[6]Italy!AW$6</f>
        <v>0</v>
      </c>
      <c r="AX25" s="1">
        <f>[6]Italy!AX$6</f>
        <v>0</v>
      </c>
      <c r="AY25" s="1">
        <f>[6]Italy!AY$6</f>
        <v>0.5</v>
      </c>
      <c r="AZ25" s="1">
        <f>[6]Italy!AZ$6</f>
        <v>0</v>
      </c>
      <c r="BA25" s="1">
        <f>[6]Italy!BA$6</f>
        <v>0</v>
      </c>
      <c r="BB25" s="1">
        <f>[6]Italy!BB$6</f>
        <v>0</v>
      </c>
      <c r="BC25" s="1">
        <f>[6]Italy!BC$6</f>
        <v>0</v>
      </c>
      <c r="BD25" s="1">
        <f>[6]Italy!BD$6</f>
        <v>0</v>
      </c>
      <c r="BE25" s="1">
        <f>[6]Italy!BE$6</f>
        <v>1.3</v>
      </c>
      <c r="BF25" s="1">
        <f>[6]Italy!BF$6</f>
        <v>0.5</v>
      </c>
      <c r="BG25" s="1">
        <f>[6]Italy!BG$6</f>
        <v>0</v>
      </c>
      <c r="BH25" s="1">
        <f>[6]Italy!BH$6</f>
        <v>47.5</v>
      </c>
      <c r="BI25" s="1">
        <f>[6]Italy!BI$6</f>
        <v>0</v>
      </c>
      <c r="BJ25" s="1">
        <f>[6]Italy!BJ$6</f>
        <v>0.2</v>
      </c>
      <c r="BK25" s="1">
        <f>[6]Italy!BK$6</f>
        <v>0.2</v>
      </c>
      <c r="BL25" s="1">
        <f>[6]Italy!BL$6</f>
        <v>0</v>
      </c>
      <c r="BM25" s="1">
        <f>[6]Italy!BM$6</f>
        <v>0</v>
      </c>
      <c r="BN25" s="1">
        <f>[6]Italy!BN$6</f>
        <v>0</v>
      </c>
      <c r="BO25" s="1">
        <f>[6]Italy!BO$6</f>
        <v>0</v>
      </c>
      <c r="BP25" s="1">
        <f>[6]Italy!BP$6</f>
        <v>0</v>
      </c>
      <c r="BQ25" s="1">
        <f>[6]Italy!BQ$6</f>
        <v>0</v>
      </c>
      <c r="BR25" s="1">
        <f>[6]Italy!BR$6</f>
        <v>0.9</v>
      </c>
      <c r="BS25" s="1">
        <f>[6]Italy!BS$6</f>
        <v>1.1000000000000001</v>
      </c>
      <c r="BT25" s="1">
        <f>[6]Italy!BT$6</f>
        <v>0.60000000000000009</v>
      </c>
      <c r="BU25" s="1">
        <f>[6]Italy!BU$6</f>
        <v>0</v>
      </c>
      <c r="BV25" s="1">
        <f>[6]Italy!BV$6</f>
        <v>0.1</v>
      </c>
      <c r="BW25" s="1">
        <f>[6]Italy!BW$6</f>
        <v>0.1</v>
      </c>
      <c r="BX25" s="1">
        <f>[6]Italy!BX$6</f>
        <v>0</v>
      </c>
      <c r="BY25" s="1">
        <f>[6]Italy!BY$6</f>
        <v>0.9</v>
      </c>
      <c r="BZ25" s="1">
        <f>[6]Italy!BZ$6</f>
        <v>0</v>
      </c>
      <c r="CA25" s="1">
        <f>[6]Italy!CA$6</f>
        <v>0</v>
      </c>
      <c r="CB25" s="1">
        <f>[6]Italy!CB$6</f>
        <v>0.30000000000000004</v>
      </c>
      <c r="CC25" s="1">
        <f>[6]Italy!CC$6</f>
        <v>1.1000000000000001</v>
      </c>
      <c r="CD25" s="1">
        <f>[6]Italy!CD$6</f>
        <v>3.4000000000000004</v>
      </c>
      <c r="CE25" s="1">
        <f>[6]Italy!CE$6</f>
        <v>1.2000000000000002</v>
      </c>
      <c r="CF25" s="1">
        <f>[6]Italy!CF$6</f>
        <v>0.30000000000000004</v>
      </c>
      <c r="CG25" s="1">
        <f>[6]Italy!CG$6</f>
        <v>0</v>
      </c>
      <c r="CH25" s="1">
        <f>[6]Italy!CH$6</f>
        <v>0.2</v>
      </c>
      <c r="CI25" s="1">
        <f>[6]Italy!CI$6</f>
        <v>0</v>
      </c>
      <c r="CJ25" s="1">
        <f>[6]Italy!CJ$6</f>
        <v>0</v>
      </c>
      <c r="CK25" s="1">
        <f>[6]Italy!CK$6</f>
        <v>1.1000000000000001</v>
      </c>
      <c r="CL25" s="1">
        <f>[6]Italy!CL$6</f>
        <v>1</v>
      </c>
      <c r="CM25" s="1">
        <f>[6]Italy!CM$6</f>
        <v>0</v>
      </c>
      <c r="CN25" s="1">
        <f>[6]Italy!CN$6</f>
        <v>0.2</v>
      </c>
      <c r="CO25" s="1">
        <f>[6]Italy!CO$6</f>
        <v>2.1</v>
      </c>
      <c r="CP25" s="1">
        <f>[6]Italy!CP$6</f>
        <v>1.8</v>
      </c>
      <c r="CQ25" s="1">
        <f>[6]Italy!CQ$6</f>
        <v>1.2000000000000002</v>
      </c>
      <c r="CR25" s="1">
        <f>[6]Italy!CR$6</f>
        <v>0.9</v>
      </c>
      <c r="CS25" s="1">
        <f>[6]Italy!CS$6</f>
        <v>0.1</v>
      </c>
      <c r="CT25" s="1">
        <f>[6]Italy!CT$6</f>
        <v>0.30000000000000004</v>
      </c>
      <c r="CU25" s="1">
        <f>[6]Italy!CU$6</f>
        <v>0</v>
      </c>
      <c r="CV25" s="1">
        <f>[6]Italy!CV$6</f>
        <v>1.1000000000000001</v>
      </c>
      <c r="CW25" s="1">
        <f>[6]Italy!CW$6</f>
        <v>0</v>
      </c>
      <c r="CX25" s="1">
        <f>[6]Italy!CX$6</f>
        <v>0</v>
      </c>
      <c r="CY25" s="1">
        <f>[6]Italy!CY$6</f>
        <v>0.9</v>
      </c>
      <c r="CZ25" s="1">
        <f>[6]Italy!CZ$6</f>
        <v>0</v>
      </c>
      <c r="DA25" s="1">
        <f>[6]Italy!DA$6</f>
        <v>2.9000000000000004</v>
      </c>
      <c r="DB25" s="1">
        <f>[6]Italy!DB$6</f>
        <v>1.7000000000000002</v>
      </c>
      <c r="DC25" s="1">
        <f>[6]Italy!DC$6</f>
        <v>0.30000000000000004</v>
      </c>
      <c r="DD25" s="1">
        <f>[6]Italy!DD$6</f>
        <v>0.4</v>
      </c>
      <c r="DE25" s="1">
        <f>[6]Italy!DE$6</f>
        <v>0</v>
      </c>
      <c r="DF25" s="1">
        <f>[6]Italy!DF$6</f>
        <v>1</v>
      </c>
      <c r="DG25" s="1">
        <f>[6]Italy!DG$6</f>
        <v>0</v>
      </c>
      <c r="DH25" s="1">
        <f>[6]Italy!DH$6</f>
        <v>0</v>
      </c>
      <c r="DI25" s="1">
        <f>[6]Italy!DI$6</f>
        <v>0.9</v>
      </c>
      <c r="DJ25" s="1">
        <f>[6]Italy!DJ$6</f>
        <v>0.2</v>
      </c>
      <c r="DK25" s="1">
        <f>[6]Italy!DK$6</f>
        <v>0.70000000000000007</v>
      </c>
      <c r="DL25" s="1">
        <f>[6]Italy!DL$6</f>
        <v>2.5</v>
      </c>
      <c r="DM25" s="1">
        <f>[6]Italy!DM$6</f>
        <v>1</v>
      </c>
      <c r="DN25" s="1">
        <f>[6]Italy!DN$6</f>
        <v>0.9</v>
      </c>
      <c r="DO25" s="1">
        <f>[6]Italy!DO$6</f>
        <v>1.4000000000000001</v>
      </c>
      <c r="DP25" s="1">
        <f>[6]Italy!DP$6</f>
        <v>0.60000000000000009</v>
      </c>
      <c r="DQ25" s="1">
        <f>[6]Italy!DQ$6</f>
        <v>0</v>
      </c>
      <c r="DR25" s="1">
        <f>[6]Italy!DR$6</f>
        <v>5.000000000000001E-3</v>
      </c>
      <c r="DS25" s="1">
        <f>[6]Italy!DS$6</f>
        <v>6.0999999999999999E-2</v>
      </c>
      <c r="DT25" s="1">
        <f>[6]Italy!DT$6</f>
        <v>0.52700000000000002</v>
      </c>
      <c r="DU25" s="1">
        <f>[6]Italy!DU$6</f>
        <v>0</v>
      </c>
      <c r="DV25" s="1">
        <f>[6]Italy!DV$6</f>
        <v>7.0999999999999994E-2</v>
      </c>
      <c r="DW25" s="1">
        <f>[6]Italy!DW$6</f>
        <v>4.0000000000000008E-2</v>
      </c>
      <c r="DX25" s="1">
        <f>[6]Italy!DX$6</f>
        <v>6.7000000000000004E-2</v>
      </c>
      <c r="DY25" s="1">
        <f>[6]Italy!DY$6</f>
        <v>1.383</v>
      </c>
      <c r="DZ25" s="1">
        <f>[6]Italy!DZ$6</f>
        <v>6.5999999999999989E-2</v>
      </c>
      <c r="EA25" s="1">
        <f>[6]Italy!EA$6</f>
        <v>4.0000000000000001E-3</v>
      </c>
      <c r="EB25" s="1">
        <f>[6]Italy!EB$6</f>
        <v>1.2E-2</v>
      </c>
      <c r="EC25" s="1">
        <f>[6]Italy!EC$6</f>
        <v>0.20099999999999998</v>
      </c>
      <c r="ED25" s="1">
        <f>[6]Italy!ED$6</f>
        <v>0</v>
      </c>
      <c r="EE25" s="1">
        <f>[6]Italy!EE$6</f>
        <v>5.8999999999999997E-2</v>
      </c>
      <c r="EF25" s="1">
        <f>[6]Italy!EF$6</f>
        <v>5.6000000000000008E-2</v>
      </c>
      <c r="EG25" s="1">
        <f>[6]Italy!EG$6</f>
        <v>7.2999999999999995E-2</v>
      </c>
      <c r="EH25" s="1">
        <f>[6]Italy!EH$6</f>
        <v>3.9000000000000007E-2</v>
      </c>
      <c r="EI25" s="1">
        <f>[6]Italy!EI$6</f>
        <v>0.60000000000000009</v>
      </c>
      <c r="EJ25" s="1">
        <f>[6]Italy!EJ$6</f>
        <v>4.4000000000000004E-2</v>
      </c>
      <c r="EK25" s="1">
        <f>[6]Italy!EK$6</f>
        <v>8.5000000000000006E-2</v>
      </c>
      <c r="EL25" s="1">
        <f>[6]Italy!EL$6</f>
        <v>0</v>
      </c>
      <c r="EM25" s="1">
        <f>[6]Italy!EM$6</f>
        <v>0.30000000000000004</v>
      </c>
      <c r="EN25" s="1">
        <f>[6]Italy!EN$6</f>
        <v>0</v>
      </c>
      <c r="EO25" s="1">
        <f>[6]Italy!EO$6</f>
        <v>2E-3</v>
      </c>
      <c r="EP25" s="1">
        <f>[6]Italy!EP$6</f>
        <v>0</v>
      </c>
      <c r="EQ25" s="1">
        <f>[6]Italy!EQ$6</f>
        <v>3.0000000000000001E-3</v>
      </c>
      <c r="ER25" s="1">
        <f>[6]Italy!ER$6</f>
        <v>1.8820000000000001</v>
      </c>
      <c r="ES25" s="1">
        <f>[6]Italy!ES$6</f>
        <v>0</v>
      </c>
      <c r="ET25" s="1">
        <f>[6]Italy!ET$6</f>
        <v>6.0000000000000001E-3</v>
      </c>
      <c r="EU25" s="1">
        <f>[6]Italy!EU$6</f>
        <v>0.94499999999999995</v>
      </c>
      <c r="EV25" s="1">
        <f>[6]Italy!EV$6</f>
        <v>6.9999999999999993E-3</v>
      </c>
      <c r="EW25" s="1">
        <f>[6]Italy!EW$6</f>
        <v>1E-3</v>
      </c>
      <c r="EX25" s="1">
        <f>[6]Italy!EX$6</f>
        <v>1.6E-2</v>
      </c>
      <c r="EY25" s="1">
        <f>[6]Italy!EY$6</f>
        <v>1.4039999999999999</v>
      </c>
      <c r="EZ25" s="1">
        <f>[6]Italy!EZ$6</f>
        <v>1E-3</v>
      </c>
      <c r="FA25" s="1">
        <f>[6]Italy!FA$6</f>
        <v>0</v>
      </c>
      <c r="FB25" s="1">
        <f>[6]Italy!FB$6</f>
        <v>0</v>
      </c>
      <c r="FC25" s="1">
        <f>[6]Italy!FC$6</f>
        <v>0.44900000000000007</v>
      </c>
      <c r="FD25" s="1">
        <f>[6]Italy!FD$6</f>
        <v>0</v>
      </c>
      <c r="FE25" s="1">
        <f>[6]Italy!FE$6</f>
        <v>3.0000000000000001E-3</v>
      </c>
      <c r="FF25" s="1">
        <f>[6]Italy!FF$6</f>
        <v>0.70500000000000007</v>
      </c>
      <c r="FG25" s="1">
        <f>[6]Italy!FG$6</f>
        <v>1.4000000000000002E-2</v>
      </c>
      <c r="FH25" s="1">
        <f>[6]Italy!FH$6</f>
        <v>2.1000000000000005E-2</v>
      </c>
      <c r="FI25" s="1">
        <f>[6]Italy!FI$6</f>
        <v>3.8000000000000006E-2</v>
      </c>
      <c r="FJ25" s="1">
        <f>[6]Italy!FJ$6</f>
        <v>0.99800000000000011</v>
      </c>
      <c r="FK25" s="1">
        <f>[6]Italy!FK$6</f>
        <v>2.5000000000000001E-2</v>
      </c>
      <c r="FL25" s="1">
        <f>[6]Italy!FL$6</f>
        <v>1E-3</v>
      </c>
      <c r="FM25" s="1">
        <f>[6]Italy!FM$6</f>
        <v>0</v>
      </c>
      <c r="FN25" s="1">
        <f>[6]Italy!FN$6</f>
        <v>6.0000000000000001E-3</v>
      </c>
      <c r="FO25" s="1">
        <f>[6]Italy!FO$6</f>
        <v>0.30299999999999999</v>
      </c>
      <c r="FP25" s="1">
        <f>[6]Italy!FP$6</f>
        <v>0</v>
      </c>
      <c r="FQ25" s="1">
        <f>[6]Italy!FQ$6</f>
        <v>0.14499999999999999</v>
      </c>
      <c r="FR25" s="1">
        <f>[6]Italy!FR$6</f>
        <v>9.2999999999999999E-2</v>
      </c>
      <c r="FS25" s="1">
        <f>[6]Italy!FS$6</f>
        <v>1E-3</v>
      </c>
      <c r="FT25" s="1">
        <f>[6]Italy!FT$6</f>
        <v>0.14000000000000001</v>
      </c>
      <c r="FU25" s="1">
        <f>[6]Italy!FU$6</f>
        <v>0.128</v>
      </c>
      <c r="FV25" s="1">
        <f>[6]Italy!FV$6</f>
        <v>0.70599999999999996</v>
      </c>
      <c r="FW25" s="1">
        <f>[6]Italy!FW$6</f>
        <v>0.80400000000000005</v>
      </c>
      <c r="FX25" s="1">
        <f>[6]Italy!FX$6</f>
        <v>1E-3</v>
      </c>
      <c r="FY25" s="1">
        <f>[6]Italy!FY$6</f>
        <v>1.18</v>
      </c>
      <c r="FZ25" s="1">
        <f>[6]Italy!FZ$6</f>
        <v>0</v>
      </c>
      <c r="GA25" s="1">
        <f>[6]Italy!GA$6</f>
        <v>0.222</v>
      </c>
      <c r="GB25" s="1">
        <f>[6]Italy!GB$6</f>
        <v>0</v>
      </c>
      <c r="GC25" s="1">
        <f>[6]Italy!GC$6</f>
        <v>0</v>
      </c>
      <c r="GD25" s="1">
        <f>[6]Italy!GD$6</f>
        <v>0</v>
      </c>
      <c r="GE25" s="1">
        <f>[6]Italy!GE$6</f>
        <v>0</v>
      </c>
      <c r="GF25" s="1">
        <f>[6]Italy!GF$6</f>
        <v>0</v>
      </c>
      <c r="GG25" s="1">
        <f>[6]Italy!GG$6</f>
        <v>0</v>
      </c>
      <c r="GH25" s="1">
        <f>[6]Italy!GH$6</f>
        <v>0</v>
      </c>
      <c r="GI25" s="1">
        <f>[6]Italy!GI$6</f>
        <v>0</v>
      </c>
      <c r="GJ25" s="1">
        <f>[6]Italy!GJ$6</f>
        <v>0</v>
      </c>
      <c r="GK25" s="1">
        <f>[6]Italy!GK$6</f>
        <v>0</v>
      </c>
      <c r="GL25" s="2">
        <f>SUM($B25:GK25)</f>
        <v>106.14300000000003</v>
      </c>
    </row>
    <row r="26" spans="1:194">
      <c r="A26" t="s">
        <v>35</v>
      </c>
      <c r="B26" s="1">
        <f>[6]Latvia!B$6</f>
        <v>0</v>
      </c>
      <c r="C26" s="1">
        <f>[6]Latvia!C$6</f>
        <v>0</v>
      </c>
      <c r="D26" s="1">
        <f>[6]Latvia!D$6</f>
        <v>0</v>
      </c>
      <c r="E26" s="1">
        <f>[6]Latvia!E$6</f>
        <v>0</v>
      </c>
      <c r="F26" s="1">
        <f>[6]Latvia!F$6</f>
        <v>0</v>
      </c>
      <c r="G26" s="1">
        <f>[6]Latvia!G$6</f>
        <v>0</v>
      </c>
      <c r="H26" s="1">
        <f>[6]Latvia!H$6</f>
        <v>0</v>
      </c>
      <c r="I26" s="1">
        <f>[6]Latvia!I$6</f>
        <v>0</v>
      </c>
      <c r="J26" s="1">
        <f>[6]Latvia!J$6</f>
        <v>0</v>
      </c>
      <c r="K26" s="1">
        <f>[6]Latvia!K$6</f>
        <v>0</v>
      </c>
      <c r="L26" s="1">
        <f>[6]Latvia!L$6</f>
        <v>0</v>
      </c>
      <c r="M26" s="1">
        <f>[6]Latvia!M$6</f>
        <v>0</v>
      </c>
      <c r="N26" s="1">
        <f>[6]Latvia!N$6</f>
        <v>0</v>
      </c>
      <c r="O26" s="1">
        <f>[6]Latvia!O$6</f>
        <v>0</v>
      </c>
      <c r="P26" s="1">
        <f>[6]Latvia!P$6</f>
        <v>0</v>
      </c>
      <c r="Q26" s="1">
        <f>[6]Latvia!Q$6</f>
        <v>0</v>
      </c>
      <c r="R26" s="1">
        <f>[6]Latvia!R$6</f>
        <v>0</v>
      </c>
      <c r="S26" s="1">
        <f>[6]Latvia!S$6</f>
        <v>0</v>
      </c>
      <c r="T26" s="1">
        <f>[6]Latvia!T$6</f>
        <v>0</v>
      </c>
      <c r="U26" s="1">
        <f>[6]Latvia!U$6</f>
        <v>0</v>
      </c>
      <c r="V26" s="1">
        <f>[6]Latvia!V$6</f>
        <v>0</v>
      </c>
      <c r="W26" s="1">
        <f>[6]Latvia!W$6</f>
        <v>0</v>
      </c>
      <c r="X26" s="1">
        <f>[6]Latvia!X$6</f>
        <v>0</v>
      </c>
      <c r="Y26" s="1">
        <f>[6]Latvia!Y$6</f>
        <v>0</v>
      </c>
      <c r="Z26" s="1">
        <f>[6]Latvia!Z$6</f>
        <v>0</v>
      </c>
      <c r="AA26" s="1">
        <f>[6]Latvia!AA$6</f>
        <v>0</v>
      </c>
      <c r="AB26" s="1">
        <f>[6]Latvia!AB$6</f>
        <v>0</v>
      </c>
      <c r="AC26" s="1">
        <f>[6]Latvia!AC$6</f>
        <v>0</v>
      </c>
      <c r="AD26" s="1">
        <f>[6]Latvia!AD$6</f>
        <v>0</v>
      </c>
      <c r="AE26" s="1">
        <f>[6]Latvia!AE$6</f>
        <v>0</v>
      </c>
      <c r="AF26" s="1">
        <f>[6]Latvia!AF$6</f>
        <v>0</v>
      </c>
      <c r="AG26" s="1">
        <f>[6]Latvia!AG$6</f>
        <v>0</v>
      </c>
      <c r="AH26" s="1">
        <f>[6]Latvia!AH$6</f>
        <v>0</v>
      </c>
      <c r="AI26" s="1">
        <f>[6]Latvia!AI$6</f>
        <v>0</v>
      </c>
      <c r="AJ26" s="1">
        <f>[6]Latvia!AJ$6</f>
        <v>0</v>
      </c>
      <c r="AK26" s="1">
        <f>[6]Latvia!AK$6</f>
        <v>0</v>
      </c>
      <c r="AL26" s="1">
        <f>[6]Latvia!AL$6</f>
        <v>0</v>
      </c>
      <c r="AM26" s="1">
        <f>[6]Latvia!AM$6</f>
        <v>0</v>
      </c>
      <c r="AN26" s="1">
        <f>[6]Latvia!AN$6</f>
        <v>0</v>
      </c>
      <c r="AO26" s="1">
        <f>[6]Latvia!AO$6</f>
        <v>0</v>
      </c>
      <c r="AP26" s="1">
        <f>[6]Latvia!AP$6</f>
        <v>0</v>
      </c>
      <c r="AQ26" s="1">
        <f>[6]Latvia!AQ$6</f>
        <v>0</v>
      </c>
      <c r="AR26" s="1">
        <f>[6]Latvia!AR$6</f>
        <v>0</v>
      </c>
      <c r="AS26" s="1">
        <f>[6]Latvia!AS$6</f>
        <v>0</v>
      </c>
      <c r="AT26" s="1">
        <f>[6]Latvia!AT$6</f>
        <v>0</v>
      </c>
      <c r="AU26" s="1">
        <f>[6]Latvia!AU$6</f>
        <v>0</v>
      </c>
      <c r="AV26" s="1">
        <f>[6]Latvia!AV$6</f>
        <v>0</v>
      </c>
      <c r="AW26" s="1">
        <f>[6]Latvia!AW$6</f>
        <v>0</v>
      </c>
      <c r="AX26" s="1">
        <f>[6]Latvia!AX$6</f>
        <v>0</v>
      </c>
      <c r="AY26" s="1">
        <f>[6]Latvia!AY$6</f>
        <v>0</v>
      </c>
      <c r="AZ26" s="1">
        <f>[6]Latvia!AZ$6</f>
        <v>0</v>
      </c>
      <c r="BA26" s="1">
        <f>[6]Latvia!BA$6</f>
        <v>0</v>
      </c>
      <c r="BB26" s="1">
        <f>[6]Latvia!BB$6</f>
        <v>0</v>
      </c>
      <c r="BC26" s="1">
        <f>[6]Latvia!BC$6</f>
        <v>0</v>
      </c>
      <c r="BD26" s="1">
        <f>[6]Latvia!BD$6</f>
        <v>0</v>
      </c>
      <c r="BE26" s="1">
        <f>[6]Latvia!BE$6</f>
        <v>0</v>
      </c>
      <c r="BF26" s="1">
        <f>[6]Latvia!BF$6</f>
        <v>0</v>
      </c>
      <c r="BG26" s="1">
        <f>[6]Latvia!BG$6</f>
        <v>0</v>
      </c>
      <c r="BH26" s="1">
        <f>[6]Latvia!BH$6</f>
        <v>0</v>
      </c>
      <c r="BI26" s="1">
        <f>[6]Latvia!BI$6</f>
        <v>0</v>
      </c>
      <c r="BJ26" s="1">
        <f>[6]Latvia!BJ$6</f>
        <v>0</v>
      </c>
      <c r="BK26" s="1">
        <f>[6]Latvia!BK$6</f>
        <v>0</v>
      </c>
      <c r="BL26" s="1">
        <f>[6]Latvia!BL$6</f>
        <v>0</v>
      </c>
      <c r="BM26" s="1">
        <f>[6]Latvia!BM$6</f>
        <v>0</v>
      </c>
      <c r="BN26" s="1">
        <f>[6]Latvia!BN$6</f>
        <v>0</v>
      </c>
      <c r="BO26" s="1">
        <f>[6]Latvia!BO$6</f>
        <v>0</v>
      </c>
      <c r="BP26" s="1">
        <f>[6]Latvia!BP$6</f>
        <v>0</v>
      </c>
      <c r="BQ26" s="1">
        <f>[6]Latvia!BQ$6</f>
        <v>0</v>
      </c>
      <c r="BR26" s="1">
        <f>[6]Latvia!BR$6</f>
        <v>0</v>
      </c>
      <c r="BS26" s="1">
        <f>[6]Latvia!BS$6</f>
        <v>0</v>
      </c>
      <c r="BT26" s="1">
        <f>[6]Latvia!BT$6</f>
        <v>0</v>
      </c>
      <c r="BU26" s="1">
        <f>[6]Latvia!BU$6</f>
        <v>0</v>
      </c>
      <c r="BV26" s="1">
        <f>[6]Latvia!BV$6</f>
        <v>0</v>
      </c>
      <c r="BW26" s="1">
        <f>[6]Latvia!BW$6</f>
        <v>0</v>
      </c>
      <c r="BX26" s="1">
        <f>[6]Latvia!BX$6</f>
        <v>0</v>
      </c>
      <c r="BY26" s="1">
        <f>[6]Latvia!BY$6</f>
        <v>0</v>
      </c>
      <c r="BZ26" s="1">
        <f>[6]Latvia!BZ$6</f>
        <v>0</v>
      </c>
      <c r="CA26" s="1">
        <f>[6]Latvia!CA$6</f>
        <v>0</v>
      </c>
      <c r="CB26" s="1">
        <f>[6]Latvia!CB$6</f>
        <v>0</v>
      </c>
      <c r="CC26" s="1">
        <f>[6]Latvia!CC$6</f>
        <v>0</v>
      </c>
      <c r="CD26" s="1">
        <f>[6]Latvia!CD$6</f>
        <v>0</v>
      </c>
      <c r="CE26" s="1">
        <f>[6]Latvia!CE$6</f>
        <v>0</v>
      </c>
      <c r="CF26" s="1">
        <f>[6]Latvia!CF$6</f>
        <v>0</v>
      </c>
      <c r="CG26" s="1">
        <f>[6]Latvia!CG$6</f>
        <v>0</v>
      </c>
      <c r="CH26" s="1">
        <f>[6]Latvia!CH$6</f>
        <v>0</v>
      </c>
      <c r="CI26" s="1">
        <f>[6]Latvia!CI$6</f>
        <v>0</v>
      </c>
      <c r="CJ26" s="1">
        <f>[6]Latvia!CJ$6</f>
        <v>0</v>
      </c>
      <c r="CK26" s="1">
        <f>[6]Latvia!CK$6</f>
        <v>0</v>
      </c>
      <c r="CL26" s="1">
        <f>[6]Latvia!CL$6</f>
        <v>0</v>
      </c>
      <c r="CM26" s="1">
        <f>[6]Latvia!CM$6</f>
        <v>0</v>
      </c>
      <c r="CN26" s="1">
        <f>[6]Latvia!CN$6</f>
        <v>0</v>
      </c>
      <c r="CO26" s="1">
        <f>[6]Latvia!CO$6</f>
        <v>0</v>
      </c>
      <c r="CP26" s="1">
        <f>[6]Latvia!CP$6</f>
        <v>0</v>
      </c>
      <c r="CQ26" s="1">
        <f>[6]Latvia!CQ$6</f>
        <v>0</v>
      </c>
      <c r="CR26" s="1">
        <f>[6]Latvia!CR$6</f>
        <v>0</v>
      </c>
      <c r="CS26" s="1">
        <f>[6]Latvia!CS$6</f>
        <v>0</v>
      </c>
      <c r="CT26" s="1">
        <f>[6]Latvia!CT$6</f>
        <v>0</v>
      </c>
      <c r="CU26" s="1">
        <f>[6]Latvia!CU$6</f>
        <v>0</v>
      </c>
      <c r="CV26" s="1">
        <f>[6]Latvia!CV$6</f>
        <v>0</v>
      </c>
      <c r="CW26" s="1">
        <f>[6]Latvia!CW$6</f>
        <v>0</v>
      </c>
      <c r="CX26" s="1">
        <f>[6]Latvia!CX$6</f>
        <v>0</v>
      </c>
      <c r="CY26" s="1">
        <f>[6]Latvia!CY$6</f>
        <v>0</v>
      </c>
      <c r="CZ26" s="1">
        <f>[6]Latvia!CZ$6</f>
        <v>0</v>
      </c>
      <c r="DA26" s="1">
        <f>[6]Latvia!DA$6</f>
        <v>0</v>
      </c>
      <c r="DB26" s="1">
        <f>[6]Latvia!DB$6</f>
        <v>0</v>
      </c>
      <c r="DC26" s="1">
        <f>[6]Latvia!DC$6</f>
        <v>0</v>
      </c>
      <c r="DD26" s="1">
        <f>[6]Latvia!DD$6</f>
        <v>0</v>
      </c>
      <c r="DE26" s="1">
        <f>[6]Latvia!DE$6</f>
        <v>0</v>
      </c>
      <c r="DF26" s="1">
        <f>[6]Latvia!DF$6</f>
        <v>0</v>
      </c>
      <c r="DG26" s="1">
        <f>[6]Latvia!DG$6</f>
        <v>0</v>
      </c>
      <c r="DH26" s="1">
        <f>[6]Latvia!DH$6</f>
        <v>0</v>
      </c>
      <c r="DI26" s="1">
        <f>[6]Latvia!DI$6</f>
        <v>0</v>
      </c>
      <c r="DJ26" s="1">
        <f>[6]Latvia!DJ$6</f>
        <v>0</v>
      </c>
      <c r="DK26" s="1">
        <f>[6]Latvia!DK$6</f>
        <v>0</v>
      </c>
      <c r="DL26" s="1">
        <f>[6]Latvia!DL$6</f>
        <v>0</v>
      </c>
      <c r="DM26" s="1">
        <f>[6]Latvia!DM$6</f>
        <v>0</v>
      </c>
      <c r="DN26" s="1">
        <f>[6]Latvia!DN$6</f>
        <v>0</v>
      </c>
      <c r="DO26" s="1">
        <f>[6]Latvia!DO$6</f>
        <v>0</v>
      </c>
      <c r="DP26" s="1">
        <f>[6]Latvia!DP$6</f>
        <v>0</v>
      </c>
      <c r="DQ26" s="1">
        <f>[6]Latvia!DQ$6</f>
        <v>0</v>
      </c>
      <c r="DR26" s="1">
        <f>[6]Latvia!DR$6</f>
        <v>0</v>
      </c>
      <c r="DS26" s="1">
        <f>[6]Latvia!DS$6</f>
        <v>0</v>
      </c>
      <c r="DT26" s="1">
        <f>[6]Latvia!DT$6</f>
        <v>0</v>
      </c>
      <c r="DU26" s="1">
        <f>[6]Latvia!DU$6</f>
        <v>0</v>
      </c>
      <c r="DV26" s="1">
        <f>[6]Latvia!DV$6</f>
        <v>0</v>
      </c>
      <c r="DW26" s="1">
        <f>[6]Latvia!DW$6</f>
        <v>0</v>
      </c>
      <c r="DX26" s="1">
        <f>[6]Latvia!DX$6</f>
        <v>0</v>
      </c>
      <c r="DY26" s="1">
        <f>[6]Latvia!DY$6</f>
        <v>0</v>
      </c>
      <c r="DZ26" s="1">
        <f>[6]Latvia!DZ$6</f>
        <v>0</v>
      </c>
      <c r="EA26" s="1">
        <f>[6]Latvia!EA$6</f>
        <v>0</v>
      </c>
      <c r="EB26" s="1">
        <f>[6]Latvia!EB$6</f>
        <v>0</v>
      </c>
      <c r="EC26" s="1">
        <f>[6]Latvia!EC$6</f>
        <v>0</v>
      </c>
      <c r="ED26" s="1">
        <f>[6]Latvia!ED$6</f>
        <v>0</v>
      </c>
      <c r="EE26" s="1">
        <f>[6]Latvia!EE$6</f>
        <v>0</v>
      </c>
      <c r="EF26" s="1">
        <f>[6]Latvia!EF$6</f>
        <v>0</v>
      </c>
      <c r="EG26" s="1">
        <f>[6]Latvia!EG$6</f>
        <v>0</v>
      </c>
      <c r="EH26" s="1">
        <f>[6]Latvia!EH$6</f>
        <v>0</v>
      </c>
      <c r="EI26" s="1">
        <f>[6]Latvia!EI$6</f>
        <v>0</v>
      </c>
      <c r="EJ26" s="1">
        <f>[6]Latvia!EJ$6</f>
        <v>0</v>
      </c>
      <c r="EK26" s="1">
        <f>[6]Latvia!EK$6</f>
        <v>0</v>
      </c>
      <c r="EL26" s="1">
        <f>[6]Latvia!EL$6</f>
        <v>0</v>
      </c>
      <c r="EM26" s="1">
        <f>[6]Latvia!EM$6</f>
        <v>0</v>
      </c>
      <c r="EN26" s="1">
        <f>[6]Latvia!EN$6</f>
        <v>0</v>
      </c>
      <c r="EO26" s="1">
        <f>[6]Latvia!EO$6</f>
        <v>0</v>
      </c>
      <c r="EP26" s="1">
        <f>[6]Latvia!EP$6</f>
        <v>0</v>
      </c>
      <c r="EQ26" s="1">
        <f>[6]Latvia!EQ$6</f>
        <v>0</v>
      </c>
      <c r="ER26" s="1">
        <f>[6]Latvia!ER$6</f>
        <v>0</v>
      </c>
      <c r="ES26" s="1">
        <f>[6]Latvia!ES$6</f>
        <v>0</v>
      </c>
      <c r="ET26" s="1">
        <f>[6]Latvia!ET$6</f>
        <v>0</v>
      </c>
      <c r="EU26" s="1">
        <f>[6]Latvia!EU$6</f>
        <v>0</v>
      </c>
      <c r="EV26" s="1">
        <f>[6]Latvia!EV$6</f>
        <v>0</v>
      </c>
      <c r="EW26" s="1">
        <f>[6]Latvia!EW$6</f>
        <v>0</v>
      </c>
      <c r="EX26" s="1">
        <f>[6]Latvia!EX$6</f>
        <v>0</v>
      </c>
      <c r="EY26" s="1">
        <f>[6]Latvia!EY$6</f>
        <v>0</v>
      </c>
      <c r="EZ26" s="1">
        <f>[6]Latvia!EZ$6</f>
        <v>0</v>
      </c>
      <c r="FA26" s="1">
        <f>[6]Latvia!FA$6</f>
        <v>0</v>
      </c>
      <c r="FB26" s="1">
        <f>[6]Latvia!FB$6</f>
        <v>0</v>
      </c>
      <c r="FC26" s="1">
        <f>[6]Latvia!FC$6</f>
        <v>0</v>
      </c>
      <c r="FD26" s="1">
        <f>[6]Latvia!FD$6</f>
        <v>0</v>
      </c>
      <c r="FE26" s="1">
        <f>[6]Latvia!FE$6</f>
        <v>0</v>
      </c>
      <c r="FF26" s="1">
        <f>[6]Latvia!FF$6</f>
        <v>0</v>
      </c>
      <c r="FG26" s="1">
        <f>[6]Latvia!FG$6</f>
        <v>0</v>
      </c>
      <c r="FH26" s="1">
        <f>[6]Latvia!FH$6</f>
        <v>0</v>
      </c>
      <c r="FI26" s="1">
        <f>[6]Latvia!FI$6</f>
        <v>0</v>
      </c>
      <c r="FJ26" s="1">
        <f>[6]Latvia!FJ$6</f>
        <v>0</v>
      </c>
      <c r="FK26" s="1">
        <f>[6]Latvia!FK$6</f>
        <v>0</v>
      </c>
      <c r="FL26" s="1">
        <f>[6]Latvia!FL$6</f>
        <v>0</v>
      </c>
      <c r="FM26" s="1">
        <f>[6]Latvia!FM$6</f>
        <v>0</v>
      </c>
      <c r="FN26" s="1">
        <f>[6]Latvia!FN$6</f>
        <v>0</v>
      </c>
      <c r="FO26" s="1">
        <f>[6]Latvia!FO$6</f>
        <v>0</v>
      </c>
      <c r="FP26" s="1">
        <f>[6]Latvia!FP$6</f>
        <v>0</v>
      </c>
      <c r="FQ26" s="1">
        <f>[6]Latvia!FQ$6</f>
        <v>0</v>
      </c>
      <c r="FR26" s="1">
        <f>[6]Latvia!FR$6</f>
        <v>0</v>
      </c>
      <c r="FS26" s="1">
        <f>[6]Latvia!FS$6</f>
        <v>0</v>
      </c>
      <c r="FT26" s="1">
        <f>[6]Latvia!FT$6</f>
        <v>0</v>
      </c>
      <c r="FU26" s="1">
        <f>[6]Latvia!FU$6</f>
        <v>0</v>
      </c>
      <c r="FV26" s="1">
        <f>[6]Latvia!FV$6</f>
        <v>0</v>
      </c>
      <c r="FW26" s="1">
        <f>[6]Latvia!FW$6</f>
        <v>0</v>
      </c>
      <c r="FX26" s="1">
        <f>[6]Latvia!FX$6</f>
        <v>0</v>
      </c>
      <c r="FY26" s="1">
        <f>[6]Latvia!FY$6</f>
        <v>0</v>
      </c>
      <c r="FZ26" s="1">
        <f>[6]Latvia!FZ$6</f>
        <v>0</v>
      </c>
      <c r="GA26" s="1">
        <f>[6]Latvia!GA$6</f>
        <v>0</v>
      </c>
      <c r="GB26" s="1">
        <f>[6]Latvia!GB$6</f>
        <v>0</v>
      </c>
      <c r="GC26" s="1">
        <f>[6]Latvia!GC$6</f>
        <v>0</v>
      </c>
      <c r="GD26" s="1">
        <f>[6]Latvia!GD$6</f>
        <v>0</v>
      </c>
      <c r="GE26" s="1">
        <f>[6]Latvia!GE$6</f>
        <v>0</v>
      </c>
      <c r="GF26" s="1">
        <f>[6]Latvia!GF$6</f>
        <v>0</v>
      </c>
      <c r="GG26" s="1">
        <f>[6]Latvia!GG$6</f>
        <v>0</v>
      </c>
      <c r="GH26" s="1">
        <f>[6]Latvia!GH$6</f>
        <v>0</v>
      </c>
      <c r="GI26" s="1">
        <f>[6]Latvia!GI$6</f>
        <v>0</v>
      </c>
      <c r="GJ26" s="1">
        <f>[6]Latvia!GJ$6</f>
        <v>0</v>
      </c>
      <c r="GK26" s="1">
        <f>[6]Latvia!GK$6</f>
        <v>0</v>
      </c>
      <c r="GL26" s="2">
        <f>SUM($B26:GK26)</f>
        <v>0</v>
      </c>
    </row>
    <row r="27" spans="1:194">
      <c r="A27" t="s">
        <v>36</v>
      </c>
      <c r="B27" s="1">
        <f>[6]Netherlands!B$6</f>
        <v>0</v>
      </c>
      <c r="C27" s="1">
        <f>[6]Netherlands!C$6</f>
        <v>0</v>
      </c>
      <c r="D27" s="1">
        <f>[6]Netherlands!D$6</f>
        <v>0</v>
      </c>
      <c r="E27" s="1">
        <f>[6]Netherlands!E$6</f>
        <v>4</v>
      </c>
      <c r="F27" s="1">
        <f>[6]Netherlands!F$6</f>
        <v>0</v>
      </c>
      <c r="G27" s="1">
        <f>[6]Netherlands!G$6</f>
        <v>0</v>
      </c>
      <c r="H27" s="1">
        <f>[6]Netherlands!H$6</f>
        <v>0</v>
      </c>
      <c r="I27" s="1">
        <f>[6]Netherlands!I$6</f>
        <v>0</v>
      </c>
      <c r="J27" s="1">
        <f>[6]Netherlands!J$6</f>
        <v>0</v>
      </c>
      <c r="K27" s="1">
        <f>[6]Netherlands!K$6</f>
        <v>0</v>
      </c>
      <c r="L27" s="1">
        <f>[6]Netherlands!L$6</f>
        <v>0</v>
      </c>
      <c r="M27" s="1">
        <f>[6]Netherlands!M$6</f>
        <v>0</v>
      </c>
      <c r="N27" s="1">
        <f>[6]Netherlands!N$6</f>
        <v>0</v>
      </c>
      <c r="O27" s="1">
        <f>[6]Netherlands!O$6</f>
        <v>0</v>
      </c>
      <c r="P27" s="1">
        <f>[6]Netherlands!P$6</f>
        <v>0</v>
      </c>
      <c r="Q27" s="1">
        <f>[6]Netherlands!Q$6</f>
        <v>0</v>
      </c>
      <c r="R27" s="1">
        <f>[6]Netherlands!R$6</f>
        <v>0</v>
      </c>
      <c r="S27" s="1">
        <f>[6]Netherlands!S$6</f>
        <v>0</v>
      </c>
      <c r="T27" s="1">
        <f>[6]Netherlands!T$6</f>
        <v>0</v>
      </c>
      <c r="U27" s="1">
        <f>[6]Netherlands!U$6</f>
        <v>0</v>
      </c>
      <c r="V27" s="1">
        <f>[6]Netherlands!V$6</f>
        <v>0</v>
      </c>
      <c r="W27" s="1">
        <f>[6]Netherlands!W$6</f>
        <v>0</v>
      </c>
      <c r="X27" s="1">
        <f>[6]Netherlands!X$6</f>
        <v>0</v>
      </c>
      <c r="Y27" s="1">
        <f>[6]Netherlands!Y$6</f>
        <v>0</v>
      </c>
      <c r="Z27" s="1">
        <f>[6]Netherlands!Z$6</f>
        <v>0</v>
      </c>
      <c r="AA27" s="1">
        <f>[6]Netherlands!AA$6</f>
        <v>0</v>
      </c>
      <c r="AB27" s="1">
        <f>[6]Netherlands!AB$6</f>
        <v>0</v>
      </c>
      <c r="AC27" s="1">
        <f>[6]Netherlands!AC$6</f>
        <v>0</v>
      </c>
      <c r="AD27" s="1">
        <f>[6]Netherlands!AD$6</f>
        <v>0</v>
      </c>
      <c r="AE27" s="1">
        <f>[6]Netherlands!AE$6</f>
        <v>6.3000000000000007</v>
      </c>
      <c r="AF27" s="1">
        <f>[6]Netherlands!AF$6</f>
        <v>0</v>
      </c>
      <c r="AG27" s="1">
        <f>[6]Netherlands!AG$6</f>
        <v>0</v>
      </c>
      <c r="AH27" s="1">
        <f>[6]Netherlands!AH$6</f>
        <v>0</v>
      </c>
      <c r="AI27" s="1">
        <f>[6]Netherlands!AI$6</f>
        <v>0.1</v>
      </c>
      <c r="AJ27" s="1">
        <f>[6]Netherlands!AJ$6</f>
        <v>0</v>
      </c>
      <c r="AK27" s="1">
        <f>[6]Netherlands!AK$6</f>
        <v>0</v>
      </c>
      <c r="AL27" s="1">
        <f>[6]Netherlands!AL$6</f>
        <v>0</v>
      </c>
      <c r="AM27" s="1">
        <f>[6]Netherlands!AM$6</f>
        <v>0</v>
      </c>
      <c r="AN27" s="1">
        <f>[6]Netherlands!AN$6</f>
        <v>0</v>
      </c>
      <c r="AO27" s="1">
        <f>[6]Netherlands!AO$6</f>
        <v>0</v>
      </c>
      <c r="AP27" s="1">
        <f>[6]Netherlands!AP$6</f>
        <v>0</v>
      </c>
      <c r="AQ27" s="1">
        <f>[6]Netherlands!AQ$6</f>
        <v>0</v>
      </c>
      <c r="AR27" s="1">
        <f>[6]Netherlands!AR$6</f>
        <v>0</v>
      </c>
      <c r="AS27" s="1">
        <f>[6]Netherlands!AS$6</f>
        <v>0</v>
      </c>
      <c r="AT27" s="1">
        <f>[6]Netherlands!AT$6</f>
        <v>0</v>
      </c>
      <c r="AU27" s="1">
        <f>[6]Netherlands!AU$6</f>
        <v>0</v>
      </c>
      <c r="AV27" s="1">
        <f>[6]Netherlands!AV$6</f>
        <v>0</v>
      </c>
      <c r="AW27" s="1">
        <f>[6]Netherlands!AW$6</f>
        <v>0</v>
      </c>
      <c r="AX27" s="1">
        <f>[6]Netherlands!AX$6</f>
        <v>0</v>
      </c>
      <c r="AY27" s="1">
        <f>[6]Netherlands!AY$6</f>
        <v>0</v>
      </c>
      <c r="AZ27" s="1">
        <f>[6]Netherlands!AZ$6</f>
        <v>0</v>
      </c>
      <c r="BA27" s="1">
        <f>[6]Netherlands!BA$6</f>
        <v>0</v>
      </c>
      <c r="BB27" s="1">
        <f>[6]Netherlands!BB$6</f>
        <v>0</v>
      </c>
      <c r="BC27" s="1">
        <f>[6]Netherlands!BC$6</f>
        <v>0</v>
      </c>
      <c r="BD27" s="1">
        <f>[6]Netherlands!BD$6</f>
        <v>0</v>
      </c>
      <c r="BE27" s="1">
        <f>[6]Netherlands!BE$6</f>
        <v>0</v>
      </c>
      <c r="BF27" s="1">
        <f>[6]Netherlands!BF$6</f>
        <v>0.1</v>
      </c>
      <c r="BG27" s="1">
        <f>[6]Netherlands!BG$6</f>
        <v>0</v>
      </c>
      <c r="BH27" s="1">
        <f>[6]Netherlands!BH$6</f>
        <v>0</v>
      </c>
      <c r="BI27" s="1">
        <f>[6]Netherlands!BI$6</f>
        <v>0</v>
      </c>
      <c r="BJ27" s="1">
        <f>[6]Netherlands!BJ$6</f>
        <v>0</v>
      </c>
      <c r="BK27" s="1">
        <f>[6]Netherlands!BK$6</f>
        <v>0</v>
      </c>
      <c r="BL27" s="1">
        <f>[6]Netherlands!BL$6</f>
        <v>0</v>
      </c>
      <c r="BM27" s="1">
        <f>[6]Netherlands!BM$6</f>
        <v>0</v>
      </c>
      <c r="BN27" s="1">
        <f>[6]Netherlands!BN$6</f>
        <v>0</v>
      </c>
      <c r="BO27" s="1">
        <f>[6]Netherlands!BO$6</f>
        <v>0</v>
      </c>
      <c r="BP27" s="1">
        <f>[6]Netherlands!BP$6</f>
        <v>0</v>
      </c>
      <c r="BQ27" s="1">
        <f>[6]Netherlands!BQ$6</f>
        <v>0</v>
      </c>
      <c r="BR27" s="1">
        <f>[6]Netherlands!BR$6</f>
        <v>0</v>
      </c>
      <c r="BS27" s="1">
        <f>[6]Netherlands!BS$6</f>
        <v>0</v>
      </c>
      <c r="BT27" s="1">
        <f>[6]Netherlands!BT$6</f>
        <v>0</v>
      </c>
      <c r="BU27" s="1">
        <f>[6]Netherlands!BU$6</f>
        <v>0</v>
      </c>
      <c r="BV27" s="1">
        <f>[6]Netherlands!BV$6</f>
        <v>0</v>
      </c>
      <c r="BW27" s="1">
        <f>[6]Netherlands!BW$6</f>
        <v>0</v>
      </c>
      <c r="BX27" s="1">
        <f>[6]Netherlands!BX$6</f>
        <v>0</v>
      </c>
      <c r="BY27" s="1">
        <f>[6]Netherlands!BY$6</f>
        <v>0</v>
      </c>
      <c r="BZ27" s="1">
        <f>[6]Netherlands!BZ$6</f>
        <v>0</v>
      </c>
      <c r="CA27" s="1">
        <f>[6]Netherlands!CA$6</f>
        <v>0</v>
      </c>
      <c r="CB27" s="1">
        <f>[6]Netherlands!CB$6</f>
        <v>0</v>
      </c>
      <c r="CC27" s="1">
        <f>[6]Netherlands!CC$6</f>
        <v>0</v>
      </c>
      <c r="CD27" s="1">
        <f>[6]Netherlands!CD$6</f>
        <v>0</v>
      </c>
      <c r="CE27" s="1">
        <f>[6]Netherlands!CE$6</f>
        <v>0</v>
      </c>
      <c r="CF27" s="1">
        <f>[6]Netherlands!CF$6</f>
        <v>0</v>
      </c>
      <c r="CG27" s="1">
        <f>[6]Netherlands!CG$6</f>
        <v>0</v>
      </c>
      <c r="CH27" s="1">
        <f>[6]Netherlands!CH$6</f>
        <v>0.1</v>
      </c>
      <c r="CI27" s="1">
        <f>[6]Netherlands!CI$6</f>
        <v>0</v>
      </c>
      <c r="CJ27" s="1">
        <f>[6]Netherlands!CJ$6</f>
        <v>0</v>
      </c>
      <c r="CK27" s="1">
        <f>[6]Netherlands!CK$6</f>
        <v>0</v>
      </c>
      <c r="CL27" s="1">
        <f>[6]Netherlands!CL$6</f>
        <v>0</v>
      </c>
      <c r="CM27" s="1">
        <f>[6]Netherlands!CM$6</f>
        <v>0</v>
      </c>
      <c r="CN27" s="1">
        <f>[6]Netherlands!CN$6</f>
        <v>0</v>
      </c>
      <c r="CO27" s="1">
        <f>[6]Netherlands!CO$6</f>
        <v>0</v>
      </c>
      <c r="CP27" s="1">
        <f>[6]Netherlands!CP$6</f>
        <v>0.1</v>
      </c>
      <c r="CQ27" s="1">
        <f>[6]Netherlands!CQ$6</f>
        <v>0</v>
      </c>
      <c r="CR27" s="1">
        <f>[6]Netherlands!CR$6</f>
        <v>0</v>
      </c>
      <c r="CS27" s="1">
        <f>[6]Netherlands!CS$6</f>
        <v>0</v>
      </c>
      <c r="CT27" s="1">
        <f>[6]Netherlands!CT$6</f>
        <v>0</v>
      </c>
      <c r="CU27" s="1">
        <f>[6]Netherlands!CU$6</f>
        <v>0</v>
      </c>
      <c r="CV27" s="1">
        <f>[6]Netherlands!CV$6</f>
        <v>0</v>
      </c>
      <c r="CW27" s="1">
        <f>[6]Netherlands!CW$6</f>
        <v>0</v>
      </c>
      <c r="CX27" s="1">
        <f>[6]Netherlands!CX$6</f>
        <v>0</v>
      </c>
      <c r="CY27" s="1">
        <f>[6]Netherlands!CY$6</f>
        <v>0</v>
      </c>
      <c r="CZ27" s="1">
        <f>[6]Netherlands!CZ$6</f>
        <v>0</v>
      </c>
      <c r="DA27" s="1">
        <f>[6]Netherlands!DA$6</f>
        <v>0</v>
      </c>
      <c r="DB27" s="1">
        <f>[6]Netherlands!DB$6</f>
        <v>0</v>
      </c>
      <c r="DC27" s="1">
        <f>[6]Netherlands!DC$6</f>
        <v>0</v>
      </c>
      <c r="DD27" s="1">
        <f>[6]Netherlands!DD$6</f>
        <v>0</v>
      </c>
      <c r="DE27" s="1">
        <f>[6]Netherlands!DE$6</f>
        <v>0</v>
      </c>
      <c r="DF27" s="1">
        <f>[6]Netherlands!DF$6</f>
        <v>0</v>
      </c>
      <c r="DG27" s="1">
        <f>[6]Netherlands!DG$6</f>
        <v>0</v>
      </c>
      <c r="DH27" s="1">
        <f>[6]Netherlands!DH$6</f>
        <v>0</v>
      </c>
      <c r="DI27" s="1">
        <f>[6]Netherlands!DI$6</f>
        <v>0</v>
      </c>
      <c r="DJ27" s="1">
        <f>[6]Netherlands!DJ$6</f>
        <v>0</v>
      </c>
      <c r="DK27" s="1">
        <f>[6]Netherlands!DK$6</f>
        <v>0</v>
      </c>
      <c r="DL27" s="1">
        <f>[6]Netherlands!DL$6</f>
        <v>0</v>
      </c>
      <c r="DM27" s="1">
        <f>[6]Netherlands!DM$6</f>
        <v>0.4</v>
      </c>
      <c r="DN27" s="1">
        <f>[6]Netherlands!DN$6</f>
        <v>0</v>
      </c>
      <c r="DO27" s="1">
        <f>[6]Netherlands!DO$6</f>
        <v>0</v>
      </c>
      <c r="DP27" s="1">
        <f>[6]Netherlands!DP$6</f>
        <v>0</v>
      </c>
      <c r="DQ27" s="1">
        <f>[6]Netherlands!DQ$6</f>
        <v>0</v>
      </c>
      <c r="DR27" s="1">
        <f>[6]Netherlands!DR$6</f>
        <v>4.1000000000000009E-2</v>
      </c>
      <c r="DS27" s="1">
        <f>[6]Netherlands!DS$6</f>
        <v>0</v>
      </c>
      <c r="DT27" s="1">
        <f>[6]Netherlands!DT$6</f>
        <v>0</v>
      </c>
      <c r="DU27" s="1">
        <f>[6]Netherlands!DU$6</f>
        <v>3.1E-2</v>
      </c>
      <c r="DV27" s="1">
        <f>[6]Netherlands!DV$6</f>
        <v>0</v>
      </c>
      <c r="DW27" s="1">
        <f>[6]Netherlands!DW$6</f>
        <v>0</v>
      </c>
      <c r="DX27" s="1">
        <f>[6]Netherlands!DX$6</f>
        <v>3.0000000000000001E-3</v>
      </c>
      <c r="DY27" s="1">
        <f>[6]Netherlands!DY$6</f>
        <v>0</v>
      </c>
      <c r="DZ27" s="1">
        <f>[6]Netherlands!DZ$6</f>
        <v>2.0000000000000004E-2</v>
      </c>
      <c r="EA27" s="1">
        <f>[6]Netherlands!EA$6</f>
        <v>0</v>
      </c>
      <c r="EB27" s="1">
        <f>[6]Netherlands!EB$6</f>
        <v>7.000000000000001E-3</v>
      </c>
      <c r="EC27" s="1">
        <f>[6]Netherlands!EC$6</f>
        <v>3.0000000000000001E-3</v>
      </c>
      <c r="ED27" s="1">
        <f>[6]Netherlands!ED$6</f>
        <v>0</v>
      </c>
      <c r="EE27" s="1">
        <f>[6]Netherlands!EE$6</f>
        <v>9.0000000000000011E-2</v>
      </c>
      <c r="EF27" s="1">
        <f>[6]Netherlands!EF$6</f>
        <v>0</v>
      </c>
      <c r="EG27" s="1">
        <f>[6]Netherlands!EG$6</f>
        <v>1.6E-2</v>
      </c>
      <c r="EH27" s="1">
        <f>[6]Netherlands!EH$6</f>
        <v>7.000000000000001E-3</v>
      </c>
      <c r="EI27" s="1">
        <f>[6]Netherlands!EI$6</f>
        <v>2.0000000000000004E-2</v>
      </c>
      <c r="EJ27" s="1">
        <f>[6]Netherlands!EJ$6</f>
        <v>0</v>
      </c>
      <c r="EK27" s="1">
        <f>[6]Netherlands!EK$6</f>
        <v>3.0000000000000001E-3</v>
      </c>
      <c r="EL27" s="1">
        <f>[6]Netherlands!EL$6</f>
        <v>3.2000000000000001E-2</v>
      </c>
      <c r="EM27" s="1">
        <f>[6]Netherlands!EM$6</f>
        <v>0</v>
      </c>
      <c r="EN27" s="1">
        <f>[6]Netherlands!EN$6</f>
        <v>1.4999999999999999E-2</v>
      </c>
      <c r="EO27" s="1">
        <f>[6]Netherlands!EO$6</f>
        <v>0</v>
      </c>
      <c r="EP27" s="1">
        <f>[6]Netherlands!EP$6</f>
        <v>0</v>
      </c>
      <c r="EQ27" s="1">
        <f>[6]Netherlands!EQ$6</f>
        <v>0</v>
      </c>
      <c r="ER27" s="1">
        <f>[6]Netherlands!ER$6</f>
        <v>0.28599999999999998</v>
      </c>
      <c r="ES27" s="1">
        <f>[6]Netherlands!ES$6</f>
        <v>0</v>
      </c>
      <c r="ET27" s="1">
        <f>[6]Netherlands!ET$6</f>
        <v>3.2000000000000001E-2</v>
      </c>
      <c r="EU27" s="1">
        <f>[6]Netherlands!EU$6</f>
        <v>0</v>
      </c>
      <c r="EV27" s="1">
        <f>[6]Netherlands!EV$6</f>
        <v>0</v>
      </c>
      <c r="EW27" s="1">
        <f>[6]Netherlands!EW$6</f>
        <v>7.8000000000000014E-2</v>
      </c>
      <c r="EX27" s="1">
        <f>[6]Netherlands!EX$6</f>
        <v>0.504</v>
      </c>
      <c r="EY27" s="1">
        <f>[6]Netherlands!EY$6</f>
        <v>0</v>
      </c>
      <c r="EZ27" s="1">
        <f>[6]Netherlands!EZ$6</f>
        <v>0</v>
      </c>
      <c r="FA27" s="1">
        <f>[6]Netherlands!FA$6</f>
        <v>0</v>
      </c>
      <c r="FB27" s="1">
        <f>[6]Netherlands!FB$6</f>
        <v>0</v>
      </c>
      <c r="FC27" s="1">
        <f>[6]Netherlands!FC$6</f>
        <v>0</v>
      </c>
      <c r="FD27" s="1">
        <f>[6]Netherlands!FD$6</f>
        <v>0.11599999999999999</v>
      </c>
      <c r="FE27" s="1">
        <f>[6]Netherlands!FE$6</f>
        <v>7.6000000000000012E-2</v>
      </c>
      <c r="FF27" s="1">
        <f>[6]Netherlands!FF$6</f>
        <v>0</v>
      </c>
      <c r="FG27" s="1">
        <f>[6]Netherlands!FG$6</f>
        <v>0</v>
      </c>
      <c r="FH27" s="1">
        <f>[6]Netherlands!FH$6</f>
        <v>0</v>
      </c>
      <c r="FI27" s="1">
        <f>[6]Netherlands!FI$6</f>
        <v>0</v>
      </c>
      <c r="FJ27" s="1">
        <f>[6]Netherlands!FJ$6</f>
        <v>0.41200000000000003</v>
      </c>
      <c r="FK27" s="1">
        <f>[6]Netherlands!FK$6</f>
        <v>0</v>
      </c>
      <c r="FL27" s="1">
        <f>[6]Netherlands!FL$6</f>
        <v>1E-3</v>
      </c>
      <c r="FM27" s="1">
        <f>[6]Netherlands!FM$6</f>
        <v>0</v>
      </c>
      <c r="FN27" s="1">
        <f>[6]Netherlands!FN$6</f>
        <v>0</v>
      </c>
      <c r="FO27" s="1">
        <f>[6]Netherlands!FO$6</f>
        <v>0.31900000000000001</v>
      </c>
      <c r="FP27" s="1">
        <f>[6]Netherlands!FP$6</f>
        <v>0</v>
      </c>
      <c r="FQ27" s="1">
        <f>[6]Netherlands!FQ$6</f>
        <v>0</v>
      </c>
      <c r="FR27" s="1">
        <f>[6]Netherlands!FR$6</f>
        <v>0</v>
      </c>
      <c r="FS27" s="1">
        <f>[6]Netherlands!FS$6</f>
        <v>0</v>
      </c>
      <c r="FT27" s="1">
        <f>[6]Netherlands!FT$6</f>
        <v>0</v>
      </c>
      <c r="FU27" s="1">
        <f>[6]Netherlands!FU$6</f>
        <v>0.27</v>
      </c>
      <c r="FV27" s="1">
        <f>[6]Netherlands!FV$6</f>
        <v>0</v>
      </c>
      <c r="FW27" s="1">
        <f>[6]Netherlands!FW$6</f>
        <v>0</v>
      </c>
      <c r="FX27" s="1">
        <f>[6]Netherlands!FX$6</f>
        <v>0.64</v>
      </c>
      <c r="FY27" s="1">
        <f>[6]Netherlands!FY$6</f>
        <v>0</v>
      </c>
      <c r="FZ27" s="1">
        <f>[6]Netherlands!FZ$6</f>
        <v>0</v>
      </c>
      <c r="GA27" s="1">
        <f>[6]Netherlands!GA$6</f>
        <v>0</v>
      </c>
      <c r="GB27" s="1">
        <f>[6]Netherlands!GB$6</f>
        <v>0</v>
      </c>
      <c r="GC27" s="1">
        <f>[6]Netherlands!GC$6</f>
        <v>0</v>
      </c>
      <c r="GD27" s="1">
        <f>[6]Netherlands!GD$6</f>
        <v>0</v>
      </c>
      <c r="GE27" s="1">
        <f>[6]Netherlands!GE$6</f>
        <v>0</v>
      </c>
      <c r="GF27" s="1">
        <f>[6]Netherlands!GF$6</f>
        <v>0</v>
      </c>
      <c r="GG27" s="1">
        <f>[6]Netherlands!GG$6</f>
        <v>0</v>
      </c>
      <c r="GH27" s="1">
        <f>[6]Netherlands!GH$6</f>
        <v>0</v>
      </c>
      <c r="GI27" s="1">
        <f>[6]Netherlands!GI$6</f>
        <v>0</v>
      </c>
      <c r="GJ27" s="1">
        <f>[6]Netherlands!GJ$6</f>
        <v>0</v>
      </c>
      <c r="GK27" s="1">
        <f>[6]Netherlands!GK$6</f>
        <v>0</v>
      </c>
      <c r="GL27" s="2">
        <f>SUM($B27:GK27)</f>
        <v>14.122</v>
      </c>
    </row>
    <row r="28" spans="1:194">
      <c r="A28" t="s">
        <v>37</v>
      </c>
      <c r="B28" s="1">
        <f>[6]Poland!B$6</f>
        <v>280.5</v>
      </c>
      <c r="C28" s="1">
        <f>[6]Poland!C$6</f>
        <v>333.40000000000003</v>
      </c>
      <c r="D28" s="1">
        <f>[6]Poland!D$6</f>
        <v>2840.1000000000004</v>
      </c>
      <c r="E28" s="1">
        <f>[6]Poland!E$6</f>
        <v>897.5</v>
      </c>
      <c r="F28" s="1">
        <f>[6]Poland!F$6</f>
        <v>2146</v>
      </c>
      <c r="G28" s="1">
        <f>[6]Poland!G$6</f>
        <v>2231.8000000000002</v>
      </c>
      <c r="H28" s="1">
        <f>[6]Poland!H$6</f>
        <v>1566.1000000000001</v>
      </c>
      <c r="I28" s="1">
        <f>[6]Poland!I$6</f>
        <v>1743.3000000000002</v>
      </c>
      <c r="J28" s="1">
        <f>[6]Poland!J$6</f>
        <v>1721.4</v>
      </c>
      <c r="K28" s="1">
        <f>[6]Poland!K$6</f>
        <v>1330.3000000000002</v>
      </c>
      <c r="L28" s="1">
        <f>[6]Poland!L$6</f>
        <v>1207.4000000000001</v>
      </c>
      <c r="M28" s="1">
        <f>[6]Poland!M$6</f>
        <v>501.6</v>
      </c>
      <c r="N28" s="1">
        <f>[6]Poland!N$6</f>
        <v>951.7</v>
      </c>
      <c r="O28" s="1">
        <f>[6]Poland!O$6</f>
        <v>1321.6000000000001</v>
      </c>
      <c r="P28" s="1">
        <f>[6]Poland!P$6</f>
        <v>2097.2000000000003</v>
      </c>
      <c r="Q28" s="1">
        <f>[6]Poland!Q$6</f>
        <v>1721.7</v>
      </c>
      <c r="R28" s="1">
        <f>[6]Poland!R$6</f>
        <v>578.30000000000007</v>
      </c>
      <c r="S28" s="1">
        <f>[6]Poland!S$6</f>
        <v>686.7</v>
      </c>
      <c r="T28" s="1">
        <f>[6]Poland!T$6</f>
        <v>421</v>
      </c>
      <c r="U28" s="1">
        <f>[6]Poland!U$6</f>
        <v>388.3</v>
      </c>
      <c r="V28" s="1">
        <f>[6]Poland!V$6</f>
        <v>1107</v>
      </c>
      <c r="W28" s="1">
        <f>[6]Poland!W$6</f>
        <v>620.6</v>
      </c>
      <c r="X28" s="1">
        <f>[6]Poland!X$6</f>
        <v>1782.1000000000001</v>
      </c>
      <c r="Y28" s="1">
        <f>[6]Poland!Y$6</f>
        <v>1520</v>
      </c>
      <c r="Z28" s="1">
        <f>[6]Poland!Z$6</f>
        <v>334</v>
      </c>
      <c r="AA28" s="1">
        <f>[6]Poland!AA$6</f>
        <v>1477.2</v>
      </c>
      <c r="AB28" s="1">
        <f>[6]Poland!AB$6</f>
        <v>1484.3000000000002</v>
      </c>
      <c r="AC28" s="1">
        <f>[6]Poland!AC$6</f>
        <v>1590</v>
      </c>
      <c r="AD28" s="1">
        <f>[6]Poland!AD$6</f>
        <v>1469.4</v>
      </c>
      <c r="AE28" s="1">
        <f>[6]Poland!AE$6</f>
        <v>1855.7</v>
      </c>
      <c r="AF28" s="1">
        <f>[6]Poland!AF$6</f>
        <v>2707.8</v>
      </c>
      <c r="AG28" s="1">
        <f>[6]Poland!AG$6</f>
        <v>3101.5</v>
      </c>
      <c r="AH28" s="1">
        <f>[6]Poland!AH$6</f>
        <v>3211.6000000000004</v>
      </c>
      <c r="AI28" s="1">
        <f>[6]Poland!AI$6</f>
        <v>3245.2000000000003</v>
      </c>
      <c r="AJ28" s="1">
        <f>[6]Poland!AJ$6</f>
        <v>2989.6000000000004</v>
      </c>
      <c r="AK28" s="1">
        <f>[6]Poland!AK$6</f>
        <v>1176.2</v>
      </c>
      <c r="AL28" s="1">
        <f>[6]Poland!AL$6</f>
        <v>1831.9</v>
      </c>
      <c r="AM28" s="1">
        <f>[6]Poland!AM$6</f>
        <v>1873.7</v>
      </c>
      <c r="AN28" s="1">
        <f>[6]Poland!AN$6</f>
        <v>1497.3000000000002</v>
      </c>
      <c r="AO28" s="1">
        <f>[6]Poland!AO$6</f>
        <v>2040.4</v>
      </c>
      <c r="AP28" s="1">
        <f>[6]Poland!AP$6</f>
        <v>3415.4</v>
      </c>
      <c r="AQ28" s="1">
        <f>[6]Poland!AQ$6</f>
        <v>3161.2000000000003</v>
      </c>
      <c r="AR28" s="1">
        <f>[6]Poland!AR$6</f>
        <v>4213.2</v>
      </c>
      <c r="AS28" s="1">
        <f>[6]Poland!AS$6</f>
        <v>2503.3000000000002</v>
      </c>
      <c r="AT28" s="1">
        <f>[6]Poland!AT$6</f>
        <v>3515.3</v>
      </c>
      <c r="AU28" s="1">
        <f>[6]Poland!AU$6</f>
        <v>4661.8</v>
      </c>
      <c r="AV28" s="1">
        <f>[6]Poland!AV$6</f>
        <v>4409</v>
      </c>
      <c r="AW28" s="1">
        <f>[6]Poland!AW$6</f>
        <v>5576.5</v>
      </c>
      <c r="AX28" s="1">
        <f>[6]Poland!AX$6</f>
        <v>2347.3000000000002</v>
      </c>
      <c r="AY28" s="1">
        <f>[6]Poland!AY$6</f>
        <v>2275.8000000000002</v>
      </c>
      <c r="AZ28" s="1">
        <f>[6]Poland!AZ$6</f>
        <v>4346.5</v>
      </c>
      <c r="BA28" s="1">
        <f>[6]Poland!BA$6</f>
        <v>3801.9</v>
      </c>
      <c r="BB28" s="1">
        <f>[6]Poland!BB$6</f>
        <v>3006.7000000000003</v>
      </c>
      <c r="BC28" s="1">
        <f>[6]Poland!BC$6</f>
        <v>4135.2</v>
      </c>
      <c r="BD28" s="1">
        <f>[6]Poland!BD$6</f>
        <v>3559.3</v>
      </c>
      <c r="BE28" s="1">
        <f>[6]Poland!BE$6</f>
        <v>2340.5</v>
      </c>
      <c r="BF28" s="1">
        <f>[6]Poland!BF$6</f>
        <v>4050</v>
      </c>
      <c r="BG28" s="1">
        <f>[6]Poland!BG$6</f>
        <v>4563.7</v>
      </c>
      <c r="BH28" s="1">
        <f>[6]Poland!BH$6</f>
        <v>3618.3</v>
      </c>
      <c r="BI28" s="1">
        <f>[6]Poland!BI$6</f>
        <v>2733.9</v>
      </c>
      <c r="BJ28" s="1">
        <f>[6]Poland!BJ$6</f>
        <v>2867.1000000000004</v>
      </c>
      <c r="BK28" s="1">
        <f>[6]Poland!BK$6</f>
        <v>3434</v>
      </c>
      <c r="BL28" s="1">
        <f>[6]Poland!BL$6</f>
        <v>3029</v>
      </c>
      <c r="BM28" s="1">
        <f>[6]Poland!BM$6</f>
        <v>4141.3</v>
      </c>
      <c r="BN28" s="1">
        <f>[6]Poland!BN$6</f>
        <v>5751.6</v>
      </c>
      <c r="BO28" s="1">
        <f>[6]Poland!BO$6</f>
        <v>6021.9000000000005</v>
      </c>
      <c r="BP28" s="1">
        <f>[6]Poland!BP$6</f>
        <v>5831</v>
      </c>
      <c r="BQ28" s="1">
        <f>[6]Poland!BQ$6</f>
        <v>4217.9000000000005</v>
      </c>
      <c r="BR28" s="1">
        <f>[6]Poland!BR$6</f>
        <v>5792.1</v>
      </c>
      <c r="BS28" s="1">
        <f>[6]Poland!BS$6</f>
        <v>4635.3</v>
      </c>
      <c r="BT28" s="1">
        <f>[6]Poland!BT$6</f>
        <v>4175.2</v>
      </c>
      <c r="BU28" s="1">
        <f>[6]Poland!BU$6</f>
        <v>6815.1</v>
      </c>
      <c r="BV28" s="1">
        <f>[6]Poland!BV$6</f>
        <v>4641</v>
      </c>
      <c r="BW28" s="1">
        <f>[6]Poland!BW$6</f>
        <v>8848.9</v>
      </c>
      <c r="BX28" s="1">
        <f>[6]Poland!BX$6</f>
        <v>9652.2000000000007</v>
      </c>
      <c r="BY28" s="1">
        <f>[6]Poland!BY$6</f>
        <v>4839.4000000000005</v>
      </c>
      <c r="BZ28" s="1">
        <f>[6]Poland!BZ$6</f>
        <v>4395.3</v>
      </c>
      <c r="CA28" s="1">
        <f>[6]Poland!CA$6</f>
        <v>4237.4000000000005</v>
      </c>
      <c r="CB28" s="1">
        <f>[6]Poland!CB$6</f>
        <v>3201.8</v>
      </c>
      <c r="CC28" s="1">
        <f>[6]Poland!CC$6</f>
        <v>4862.3</v>
      </c>
      <c r="CD28" s="1">
        <f>[6]Poland!CD$6</f>
        <v>7689.1</v>
      </c>
      <c r="CE28" s="1">
        <f>[6]Poland!CE$6</f>
        <v>6435.3</v>
      </c>
      <c r="CF28" s="1">
        <f>[6]Poland!CF$6</f>
        <v>8011.9000000000005</v>
      </c>
      <c r="CG28" s="1">
        <f>[6]Poland!CG$6</f>
        <v>9278.4</v>
      </c>
      <c r="CH28" s="1">
        <f>[6]Poland!CH$6</f>
        <v>13269.900000000001</v>
      </c>
      <c r="CI28" s="1">
        <f>[6]Poland!CI$6</f>
        <v>13798.1</v>
      </c>
      <c r="CJ28" s="1">
        <f>[6]Poland!CJ$6</f>
        <v>17473.600000000002</v>
      </c>
      <c r="CK28" s="1">
        <f>[6]Poland!CK$6</f>
        <v>16152.900000000001</v>
      </c>
      <c r="CL28" s="1">
        <f>[6]Poland!CL$6</f>
        <v>19520.5</v>
      </c>
      <c r="CM28" s="1">
        <f>[6]Poland!CM$6</f>
        <v>16259.800000000001</v>
      </c>
      <c r="CN28" s="1">
        <f>[6]Poland!CN$6</f>
        <v>14666.7</v>
      </c>
      <c r="CO28" s="1">
        <f>[6]Poland!CO$6</f>
        <v>19061.8</v>
      </c>
      <c r="CP28" s="1">
        <f>[6]Poland!CP$6</f>
        <v>16812.400000000001</v>
      </c>
      <c r="CQ28" s="1">
        <f>[6]Poland!CQ$6</f>
        <v>20357.2</v>
      </c>
      <c r="CR28" s="1">
        <f>[6]Poland!CR$6</f>
        <v>20236.900000000001</v>
      </c>
      <c r="CS28" s="1">
        <f>[6]Poland!CS$6</f>
        <v>17042.600000000002</v>
      </c>
      <c r="CT28" s="1">
        <f>[6]Poland!CT$6</f>
        <v>18661.400000000001</v>
      </c>
      <c r="CU28" s="1">
        <f>[6]Poland!CU$6</f>
        <v>17278.100000000002</v>
      </c>
      <c r="CV28" s="1">
        <f>[6]Poland!CV$6</f>
        <v>17259</v>
      </c>
      <c r="CW28" s="1">
        <f>[6]Poland!CW$6</f>
        <v>19185.3</v>
      </c>
      <c r="CX28" s="1">
        <f>[6]Poland!CX$6</f>
        <v>16085</v>
      </c>
      <c r="CY28" s="1">
        <f>[6]Poland!CY$6</f>
        <v>20672.900000000001</v>
      </c>
      <c r="CZ28" s="1">
        <f>[6]Poland!CZ$6</f>
        <v>8193.7000000000007</v>
      </c>
      <c r="DA28" s="1">
        <f>[6]Poland!DA$6</f>
        <v>12568.6</v>
      </c>
      <c r="DB28" s="1">
        <f>[6]Poland!DB$6</f>
        <v>16554.2</v>
      </c>
      <c r="DC28" s="1">
        <f>[6]Poland!DC$6</f>
        <v>12764</v>
      </c>
      <c r="DD28" s="1">
        <f>[6]Poland!DD$6</f>
        <v>13921.2</v>
      </c>
      <c r="DE28" s="1">
        <f>[6]Poland!DE$6</f>
        <v>14846.7</v>
      </c>
      <c r="DF28" s="1">
        <f>[6]Poland!DF$6</f>
        <v>14292.7</v>
      </c>
      <c r="DG28" s="1">
        <f>[6]Poland!DG$6</f>
        <v>13109.7</v>
      </c>
      <c r="DH28" s="1">
        <f>[6]Poland!DH$6</f>
        <v>17271.5</v>
      </c>
      <c r="DI28" s="1">
        <f>[6]Poland!DI$6</f>
        <v>16396.3</v>
      </c>
      <c r="DJ28" s="1">
        <f>[6]Poland!DJ$6</f>
        <v>14901.400000000001</v>
      </c>
      <c r="DK28" s="1">
        <f>[6]Poland!DK$6</f>
        <v>10568.400000000001</v>
      </c>
      <c r="DL28" s="1">
        <f>[6]Poland!DL$6</f>
        <v>13241.2</v>
      </c>
      <c r="DM28" s="1">
        <f>[6]Poland!DM$6</f>
        <v>15399.400000000001</v>
      </c>
      <c r="DN28" s="1">
        <f>[6]Poland!DN$6</f>
        <v>14674.800000000001</v>
      </c>
      <c r="DO28" s="1">
        <f>[6]Poland!DO$6</f>
        <v>17009.5</v>
      </c>
      <c r="DP28" s="1">
        <f>[6]Poland!DP$6</f>
        <v>15591.900000000001</v>
      </c>
      <c r="DQ28" s="1">
        <f>[6]Poland!DQ$6</f>
        <v>15832.6</v>
      </c>
      <c r="DR28" s="1">
        <f>[6]Poland!DR$6</f>
        <v>6796.5690000000004</v>
      </c>
      <c r="DS28" s="1">
        <f>[6]Poland!DS$6</f>
        <v>6634.5720000000001</v>
      </c>
      <c r="DT28" s="1">
        <f>[6]Poland!DT$6</f>
        <v>5527.125</v>
      </c>
      <c r="DU28" s="1">
        <f>[6]Poland!DU$6</f>
        <v>5751.1530000000002</v>
      </c>
      <c r="DV28" s="1">
        <f>[6]Poland!DV$6</f>
        <v>4933.3339999999998</v>
      </c>
      <c r="DW28" s="1">
        <f>[6]Poland!DW$6</f>
        <v>1867.0910000000001</v>
      </c>
      <c r="DX28" s="1">
        <f>[6]Poland!DX$6</f>
        <v>1409.117</v>
      </c>
      <c r="DY28" s="1">
        <f>[6]Poland!DY$6</f>
        <v>1519.701</v>
      </c>
      <c r="DZ28" s="1">
        <f>[6]Poland!DZ$6</f>
        <v>2711.2340000000004</v>
      </c>
      <c r="EA28" s="1">
        <f>[6]Poland!EA$6</f>
        <v>760.8850000000001</v>
      </c>
      <c r="EB28" s="1">
        <f>[6]Poland!EB$6</f>
        <v>1432.614</v>
      </c>
      <c r="EC28" s="1">
        <f>[6]Poland!EC$6</f>
        <v>2113.5070000000001</v>
      </c>
      <c r="ED28" s="1">
        <f>[6]Poland!ED$6</f>
        <v>78.87</v>
      </c>
      <c r="EE28" s="1">
        <f>[6]Poland!EE$6</f>
        <v>729.19100000000003</v>
      </c>
      <c r="EF28" s="1">
        <f>[6]Poland!EF$6</f>
        <v>1037.2859999999998</v>
      </c>
      <c r="EG28" s="1">
        <f>[6]Poland!EG$6</f>
        <v>561.79100000000005</v>
      </c>
      <c r="EH28" s="1">
        <f>[6]Poland!EH$6</f>
        <v>623.69100000000003</v>
      </c>
      <c r="EI28" s="1">
        <f>[6]Poland!EI$6</f>
        <v>162.05200000000002</v>
      </c>
      <c r="EJ28" s="1">
        <f>[6]Poland!EJ$6</f>
        <v>632.65700000000015</v>
      </c>
      <c r="EK28" s="1">
        <f>[6]Poland!EK$6</f>
        <v>467.85600000000005</v>
      </c>
      <c r="EL28" s="1">
        <f>[6]Poland!EL$6</f>
        <v>800.76900000000012</v>
      </c>
      <c r="EM28" s="1">
        <f>[6]Poland!EM$6</f>
        <v>867.74699999999996</v>
      </c>
      <c r="EN28" s="1">
        <f>[6]Poland!EN$6</f>
        <v>281.16899999999998</v>
      </c>
      <c r="EO28" s="1">
        <f>[6]Poland!EO$6</f>
        <v>141.72499999999999</v>
      </c>
      <c r="EP28" s="1">
        <f>[6]Poland!EP$6</f>
        <v>39.418000000000006</v>
      </c>
      <c r="EQ28" s="1">
        <f>[6]Poland!EQ$6</f>
        <v>40.064999999999998</v>
      </c>
      <c r="ER28" s="1">
        <f>[6]Poland!ER$6</f>
        <v>497.721</v>
      </c>
      <c r="ES28" s="1">
        <f>[6]Poland!ES$6</f>
        <v>1604.9400000000003</v>
      </c>
      <c r="ET28" s="1">
        <f>[6]Poland!ET$6</f>
        <v>1685.4279999999999</v>
      </c>
      <c r="EU28" s="1">
        <f>[6]Poland!EU$6</f>
        <v>4111.8559999999998</v>
      </c>
      <c r="EV28" s="1">
        <f>[6]Poland!EV$6</f>
        <v>2826.9480000000003</v>
      </c>
      <c r="EW28" s="1">
        <f>[6]Poland!EW$6</f>
        <v>5158.1150000000007</v>
      </c>
      <c r="EX28" s="1">
        <f>[6]Poland!EX$6</f>
        <v>3245.0470000000005</v>
      </c>
      <c r="EY28" s="1">
        <f>[6]Poland!EY$6</f>
        <v>2888.7380000000003</v>
      </c>
      <c r="EZ28" s="1">
        <f>[6]Poland!EZ$6</f>
        <v>2085.5930000000003</v>
      </c>
      <c r="FA28" s="1">
        <f>[6]Poland!FA$6</f>
        <v>4975.03</v>
      </c>
      <c r="FB28" s="1">
        <f>[6]Poland!FB$6</f>
        <v>2440.7720000000004</v>
      </c>
      <c r="FC28" s="1">
        <f>[6]Poland!FC$6</f>
        <v>4457.2440000000006</v>
      </c>
      <c r="FD28" s="1">
        <f>[6]Poland!FD$6</f>
        <v>4898.7820000000002</v>
      </c>
      <c r="FE28" s="1">
        <f>[6]Poland!FE$6</f>
        <v>4696.0460000000003</v>
      </c>
      <c r="FF28" s="1">
        <f>[6]Poland!FF$6</f>
        <v>3313.0060000000008</v>
      </c>
      <c r="FG28" s="1">
        <f>[6]Poland!FG$6</f>
        <v>2468.1120000000005</v>
      </c>
      <c r="FH28" s="1">
        <f>[6]Poland!FH$6</f>
        <v>729.0920000000001</v>
      </c>
      <c r="FI28" s="1">
        <f>[6]Poland!FI$6</f>
        <v>1369.8510000000001</v>
      </c>
      <c r="FJ28" s="1">
        <f>[6]Poland!FJ$6</f>
        <v>2151.0880000000002</v>
      </c>
      <c r="FK28" s="1">
        <f>[6]Poland!FK$6</f>
        <v>1368.2910000000002</v>
      </c>
      <c r="FL28" s="1">
        <f>[6]Poland!FL$6</f>
        <v>6533.7290000000003</v>
      </c>
      <c r="FM28" s="1">
        <f>[6]Poland!FM$6</f>
        <v>2982.259</v>
      </c>
      <c r="FN28" s="1">
        <f>[6]Poland!FN$6</f>
        <v>8167.6890000000003</v>
      </c>
      <c r="FO28" s="1">
        <f>[6]Poland!FO$6</f>
        <v>8423.75</v>
      </c>
      <c r="FP28" s="1">
        <f>[6]Poland!FP$6</f>
        <v>8422.7379999999994</v>
      </c>
      <c r="FQ28" s="1">
        <f>[6]Poland!FQ$6</f>
        <v>10178.931</v>
      </c>
      <c r="FR28" s="1">
        <f>[6]Poland!FR$6</f>
        <v>9747.3140000000003</v>
      </c>
      <c r="FS28" s="1">
        <f>[6]Poland!FS$6</f>
        <v>3727.7840000000001</v>
      </c>
      <c r="FT28" s="1">
        <f>[6]Poland!FT$6</f>
        <v>4628.5439999999999</v>
      </c>
      <c r="FU28" s="1">
        <f>[6]Poland!FU$6</f>
        <v>10425.043</v>
      </c>
      <c r="FV28" s="1">
        <f>[6]Poland!FV$6</f>
        <v>9713.228000000001</v>
      </c>
      <c r="FW28" s="1">
        <f>[6]Poland!FW$6</f>
        <v>8519.130000000001</v>
      </c>
      <c r="FX28" s="1">
        <f>[6]Poland!FX$6</f>
        <v>12750.395</v>
      </c>
      <c r="FY28" s="1">
        <f>[6]Poland!FY$6</f>
        <v>4498.7979999999998</v>
      </c>
      <c r="FZ28" s="1">
        <f>[6]Poland!FZ$6</f>
        <v>17308.37</v>
      </c>
      <c r="GA28" s="1">
        <f>[6]Poland!GA$6</f>
        <v>20629.490000000002</v>
      </c>
      <c r="GB28" s="1">
        <f>[6]Poland!GB$6</f>
        <v>0</v>
      </c>
      <c r="GC28" s="1">
        <f>[6]Poland!GC$6</f>
        <v>0</v>
      </c>
      <c r="GD28" s="1">
        <f>[6]Poland!GD$6</f>
        <v>0</v>
      </c>
      <c r="GE28" s="1">
        <f>[6]Poland!GE$6</f>
        <v>0</v>
      </c>
      <c r="GF28" s="1">
        <f>[6]Poland!GF$6</f>
        <v>0</v>
      </c>
      <c r="GG28" s="1">
        <f>[6]Poland!GG$6</f>
        <v>0</v>
      </c>
      <c r="GH28" s="1">
        <f>[6]Poland!GH$6</f>
        <v>0</v>
      </c>
      <c r="GI28" s="1">
        <f>[6]Poland!GI$6</f>
        <v>0</v>
      </c>
      <c r="GJ28" s="1">
        <f>[6]Poland!GJ$6</f>
        <v>0</v>
      </c>
      <c r="GK28" s="1">
        <f>[6]Poland!GK$6</f>
        <v>0</v>
      </c>
      <c r="GL28" s="2">
        <f>SUM($B28:GK28)</f>
        <v>1089402.6809999996</v>
      </c>
    </row>
    <row r="29" spans="1:194">
      <c r="A29" t="s">
        <v>38</v>
      </c>
      <c r="B29" s="1">
        <f>[6]Portugal!B$6</f>
        <v>0</v>
      </c>
      <c r="C29" s="1">
        <f>[6]Portugal!C$6</f>
        <v>0</v>
      </c>
      <c r="D29" s="1">
        <f>[6]Portugal!D$6</f>
        <v>0</v>
      </c>
      <c r="E29" s="1">
        <f>[6]Portugal!E$6</f>
        <v>0</v>
      </c>
      <c r="F29" s="1">
        <f>[6]Portugal!F$6</f>
        <v>69.5</v>
      </c>
      <c r="G29" s="1">
        <f>[6]Portugal!G$6</f>
        <v>0</v>
      </c>
      <c r="H29" s="1">
        <f>[6]Portugal!H$6</f>
        <v>0</v>
      </c>
      <c r="I29" s="1">
        <f>[6]Portugal!I$6</f>
        <v>0</v>
      </c>
      <c r="J29" s="1">
        <f>[6]Portugal!J$6</f>
        <v>0</v>
      </c>
      <c r="K29" s="1">
        <f>[6]Portugal!K$6</f>
        <v>0</v>
      </c>
      <c r="L29" s="1">
        <f>[6]Portugal!L$6</f>
        <v>0</v>
      </c>
      <c r="M29" s="1">
        <f>[6]Portugal!M$6</f>
        <v>0</v>
      </c>
      <c r="N29" s="1">
        <f>[6]Portugal!N$6</f>
        <v>0</v>
      </c>
      <c r="O29" s="1">
        <f>[6]Portugal!O$6</f>
        <v>0</v>
      </c>
      <c r="P29" s="1">
        <f>[6]Portugal!P$6</f>
        <v>0</v>
      </c>
      <c r="Q29" s="1">
        <f>[6]Portugal!Q$6</f>
        <v>0</v>
      </c>
      <c r="R29" s="1">
        <f>[6]Portugal!R$6</f>
        <v>0</v>
      </c>
      <c r="S29" s="1">
        <f>[6]Portugal!S$6</f>
        <v>0</v>
      </c>
      <c r="T29" s="1">
        <f>[6]Portugal!T$6</f>
        <v>0</v>
      </c>
      <c r="U29" s="1">
        <f>[6]Portugal!U$6</f>
        <v>0</v>
      </c>
      <c r="V29" s="1">
        <f>[6]Portugal!V$6</f>
        <v>0</v>
      </c>
      <c r="W29" s="1">
        <f>[6]Portugal!W$6</f>
        <v>0</v>
      </c>
      <c r="X29" s="1">
        <f>[6]Portugal!X$6</f>
        <v>0</v>
      </c>
      <c r="Y29" s="1">
        <f>[6]Portugal!Y$6</f>
        <v>0</v>
      </c>
      <c r="Z29" s="1">
        <f>[6]Portugal!Z$6</f>
        <v>0</v>
      </c>
      <c r="AA29" s="1">
        <f>[6]Portugal!AA$6</f>
        <v>0</v>
      </c>
      <c r="AB29" s="1">
        <f>[6]Portugal!AB$6</f>
        <v>0</v>
      </c>
      <c r="AC29" s="1">
        <f>[6]Portugal!AC$6</f>
        <v>0</v>
      </c>
      <c r="AD29" s="1">
        <f>[6]Portugal!AD$6</f>
        <v>0</v>
      </c>
      <c r="AE29" s="1">
        <f>[6]Portugal!AE$6</f>
        <v>0</v>
      </c>
      <c r="AF29" s="1">
        <f>[6]Portugal!AF$6</f>
        <v>0</v>
      </c>
      <c r="AG29" s="1">
        <f>[6]Portugal!AG$6</f>
        <v>0</v>
      </c>
      <c r="AH29" s="1">
        <f>[6]Portugal!AH$6</f>
        <v>0</v>
      </c>
      <c r="AI29" s="1">
        <f>[6]Portugal!AI$6</f>
        <v>0</v>
      </c>
      <c r="AJ29" s="1">
        <f>[6]Portugal!AJ$6</f>
        <v>0</v>
      </c>
      <c r="AK29" s="1">
        <f>[6]Portugal!AK$6</f>
        <v>0</v>
      </c>
      <c r="AL29" s="1">
        <f>[6]Portugal!AL$6</f>
        <v>0</v>
      </c>
      <c r="AM29" s="1">
        <f>[6]Portugal!AM$6</f>
        <v>0</v>
      </c>
      <c r="AN29" s="1">
        <f>[6]Portugal!AN$6</f>
        <v>0</v>
      </c>
      <c r="AO29" s="1">
        <f>[6]Portugal!AO$6</f>
        <v>0</v>
      </c>
      <c r="AP29" s="1">
        <f>[6]Portugal!AP$6</f>
        <v>0</v>
      </c>
      <c r="AQ29" s="1">
        <f>[6]Portugal!AQ$6</f>
        <v>0</v>
      </c>
      <c r="AR29" s="1">
        <f>[6]Portugal!AR$6</f>
        <v>0</v>
      </c>
      <c r="AS29" s="1">
        <f>[6]Portugal!AS$6</f>
        <v>0</v>
      </c>
      <c r="AT29" s="1">
        <f>[6]Portugal!AT$6</f>
        <v>0</v>
      </c>
      <c r="AU29" s="1">
        <f>[6]Portugal!AU$6</f>
        <v>0</v>
      </c>
      <c r="AV29" s="1">
        <f>[6]Portugal!AV$6</f>
        <v>0</v>
      </c>
      <c r="AW29" s="1">
        <f>[6]Portugal!AW$6</f>
        <v>53.800000000000004</v>
      </c>
      <c r="AX29" s="1">
        <f>[6]Portugal!AX$6</f>
        <v>0</v>
      </c>
      <c r="AY29" s="1">
        <f>[6]Portugal!AY$6</f>
        <v>0</v>
      </c>
      <c r="AZ29" s="1">
        <f>[6]Portugal!AZ$6</f>
        <v>0</v>
      </c>
      <c r="BA29" s="1">
        <f>[6]Portugal!BA$6</f>
        <v>0</v>
      </c>
      <c r="BB29" s="1">
        <f>[6]Portugal!BB$6</f>
        <v>0</v>
      </c>
      <c r="BC29" s="1">
        <f>[6]Portugal!BC$6</f>
        <v>0</v>
      </c>
      <c r="BD29" s="1">
        <f>[6]Portugal!BD$6</f>
        <v>0</v>
      </c>
      <c r="BE29" s="1">
        <f>[6]Portugal!BE$6</f>
        <v>0</v>
      </c>
      <c r="BF29" s="1">
        <f>[6]Portugal!BF$6</f>
        <v>0</v>
      </c>
      <c r="BG29" s="1">
        <f>[6]Portugal!BG$6</f>
        <v>0</v>
      </c>
      <c r="BH29" s="1">
        <f>[6]Portugal!BH$6</f>
        <v>0</v>
      </c>
      <c r="BI29" s="1">
        <f>[6]Portugal!BI$6</f>
        <v>0</v>
      </c>
      <c r="BJ29" s="1">
        <f>[6]Portugal!BJ$6</f>
        <v>0</v>
      </c>
      <c r="BK29" s="1">
        <f>[6]Portugal!BK$6</f>
        <v>0</v>
      </c>
      <c r="BL29" s="1">
        <f>[6]Portugal!BL$6</f>
        <v>0</v>
      </c>
      <c r="BM29" s="1">
        <f>[6]Portugal!BM$6</f>
        <v>0</v>
      </c>
      <c r="BN29" s="1">
        <f>[6]Portugal!BN$6</f>
        <v>0</v>
      </c>
      <c r="BO29" s="1">
        <f>[6]Portugal!BO$6</f>
        <v>0</v>
      </c>
      <c r="BP29" s="1">
        <f>[6]Portugal!BP$6</f>
        <v>0</v>
      </c>
      <c r="BQ29" s="1">
        <f>[6]Portugal!BQ$6</f>
        <v>0</v>
      </c>
      <c r="BR29" s="1">
        <f>[6]Portugal!BR$6</f>
        <v>0</v>
      </c>
      <c r="BS29" s="1">
        <f>[6]Portugal!BS$6</f>
        <v>0</v>
      </c>
      <c r="BT29" s="1">
        <f>[6]Portugal!BT$6</f>
        <v>0</v>
      </c>
      <c r="BU29" s="1">
        <f>[6]Portugal!BU$6</f>
        <v>0</v>
      </c>
      <c r="BV29" s="1">
        <f>[6]Portugal!BV$6</f>
        <v>0</v>
      </c>
      <c r="BW29" s="1">
        <f>[6]Portugal!BW$6</f>
        <v>0</v>
      </c>
      <c r="BX29" s="1">
        <f>[6]Portugal!BX$6</f>
        <v>0</v>
      </c>
      <c r="BY29" s="1">
        <f>[6]Portugal!BY$6</f>
        <v>0</v>
      </c>
      <c r="BZ29" s="1">
        <f>[6]Portugal!BZ$6</f>
        <v>0</v>
      </c>
      <c r="CA29" s="1">
        <f>[6]Portugal!CA$6</f>
        <v>0</v>
      </c>
      <c r="CB29" s="1">
        <f>[6]Portugal!CB$6</f>
        <v>0</v>
      </c>
      <c r="CC29" s="1">
        <f>[6]Portugal!CC$6</f>
        <v>0</v>
      </c>
      <c r="CD29" s="1">
        <f>[6]Portugal!CD$6</f>
        <v>0</v>
      </c>
      <c r="CE29" s="1">
        <f>[6]Portugal!CE$6</f>
        <v>0</v>
      </c>
      <c r="CF29" s="1">
        <f>[6]Portugal!CF$6</f>
        <v>0</v>
      </c>
      <c r="CG29" s="1">
        <f>[6]Portugal!CG$6</f>
        <v>0</v>
      </c>
      <c r="CH29" s="1">
        <f>[6]Portugal!CH$6</f>
        <v>0</v>
      </c>
      <c r="CI29" s="1">
        <f>[6]Portugal!CI$6</f>
        <v>0</v>
      </c>
      <c r="CJ29" s="1">
        <f>[6]Portugal!CJ$6</f>
        <v>0</v>
      </c>
      <c r="CK29" s="1">
        <f>[6]Portugal!CK$6</f>
        <v>0</v>
      </c>
      <c r="CL29" s="1">
        <f>[6]Portugal!CL$6</f>
        <v>0</v>
      </c>
      <c r="CM29" s="1">
        <f>[6]Portugal!CM$6</f>
        <v>0</v>
      </c>
      <c r="CN29" s="1">
        <f>[6]Portugal!CN$6</f>
        <v>0</v>
      </c>
      <c r="CO29" s="1">
        <f>[6]Portugal!CO$6</f>
        <v>0</v>
      </c>
      <c r="CP29" s="1">
        <f>[6]Portugal!CP$6</f>
        <v>0</v>
      </c>
      <c r="CQ29" s="1">
        <f>[6]Portugal!CQ$6</f>
        <v>0</v>
      </c>
      <c r="CR29" s="1">
        <f>[6]Portugal!CR$6</f>
        <v>0</v>
      </c>
      <c r="CS29" s="1">
        <f>[6]Portugal!CS$6</f>
        <v>0</v>
      </c>
      <c r="CT29" s="1">
        <f>[6]Portugal!CT$6</f>
        <v>0</v>
      </c>
      <c r="CU29" s="1">
        <f>[6]Portugal!CU$6</f>
        <v>0</v>
      </c>
      <c r="CV29" s="1">
        <f>[6]Portugal!CV$6</f>
        <v>0</v>
      </c>
      <c r="CW29" s="1">
        <f>[6]Portugal!CW$6</f>
        <v>0</v>
      </c>
      <c r="CX29" s="1">
        <f>[6]Portugal!CX$6</f>
        <v>0</v>
      </c>
      <c r="CY29" s="1">
        <f>[6]Portugal!CY$6</f>
        <v>0</v>
      </c>
      <c r="CZ29" s="1">
        <f>[6]Portugal!CZ$6</f>
        <v>0</v>
      </c>
      <c r="DA29" s="1">
        <f>[6]Portugal!DA$6</f>
        <v>0</v>
      </c>
      <c r="DB29" s="1">
        <f>[6]Portugal!DB$6</f>
        <v>0</v>
      </c>
      <c r="DC29" s="1">
        <f>[6]Portugal!DC$6</f>
        <v>0</v>
      </c>
      <c r="DD29" s="1">
        <f>[6]Portugal!DD$6</f>
        <v>0</v>
      </c>
      <c r="DE29" s="1">
        <f>[6]Portugal!DE$6</f>
        <v>0</v>
      </c>
      <c r="DF29" s="1">
        <f>[6]Portugal!DF$6</f>
        <v>0</v>
      </c>
      <c r="DG29" s="1">
        <f>[6]Portugal!DG$6</f>
        <v>0</v>
      </c>
      <c r="DH29" s="1">
        <f>[6]Portugal!DH$6</f>
        <v>0</v>
      </c>
      <c r="DI29" s="1">
        <f>[6]Portugal!DI$6</f>
        <v>0</v>
      </c>
      <c r="DJ29" s="1">
        <f>[6]Portugal!DJ$6</f>
        <v>0</v>
      </c>
      <c r="DK29" s="1">
        <f>[6]Portugal!DK$6</f>
        <v>0</v>
      </c>
      <c r="DL29" s="1">
        <f>[6]Portugal!DL$6</f>
        <v>0</v>
      </c>
      <c r="DM29" s="1">
        <f>[6]Portugal!DM$6</f>
        <v>0</v>
      </c>
      <c r="DN29" s="1">
        <f>[6]Portugal!DN$6</f>
        <v>0</v>
      </c>
      <c r="DO29" s="1">
        <f>[6]Portugal!DO$6</f>
        <v>0</v>
      </c>
      <c r="DP29" s="1">
        <f>[6]Portugal!DP$6</f>
        <v>0</v>
      </c>
      <c r="DQ29" s="1">
        <f>[6]Portugal!DQ$6</f>
        <v>0</v>
      </c>
      <c r="DR29" s="1">
        <f>[6]Portugal!DR$6</f>
        <v>0</v>
      </c>
      <c r="DS29" s="1">
        <f>[6]Portugal!DS$6</f>
        <v>0</v>
      </c>
      <c r="DT29" s="1">
        <f>[6]Portugal!DT$6</f>
        <v>0</v>
      </c>
      <c r="DU29" s="1">
        <f>[6]Portugal!DU$6</f>
        <v>0</v>
      </c>
      <c r="DV29" s="1">
        <f>[6]Portugal!DV$6</f>
        <v>0</v>
      </c>
      <c r="DW29" s="1">
        <f>[6]Portugal!DW$6</f>
        <v>0</v>
      </c>
      <c r="DX29" s="1">
        <f>[6]Portugal!DX$6</f>
        <v>0</v>
      </c>
      <c r="DY29" s="1">
        <f>[6]Portugal!DY$6</f>
        <v>1.2E-2</v>
      </c>
      <c r="DZ29" s="1">
        <f>[6]Portugal!DZ$6</f>
        <v>2.4E-2</v>
      </c>
      <c r="EA29" s="1">
        <f>[6]Portugal!EA$6</f>
        <v>0</v>
      </c>
      <c r="EB29" s="1">
        <f>[6]Portugal!EB$6</f>
        <v>0</v>
      </c>
      <c r="EC29" s="1">
        <f>[6]Portugal!EC$6</f>
        <v>0</v>
      </c>
      <c r="ED29" s="1">
        <f>[6]Portugal!ED$6</f>
        <v>0</v>
      </c>
      <c r="EE29" s="1">
        <f>[6]Portugal!EE$6</f>
        <v>1.1000000000000001E-2</v>
      </c>
      <c r="EF29" s="1">
        <f>[6]Portugal!EF$6</f>
        <v>6.0000000000000001E-3</v>
      </c>
      <c r="EG29" s="1">
        <f>[6]Portugal!EG$6</f>
        <v>1.9000000000000003E-2</v>
      </c>
      <c r="EH29" s="1">
        <f>[6]Portugal!EH$6</f>
        <v>1.7999999999999999E-2</v>
      </c>
      <c r="EI29" s="1">
        <f>[6]Portugal!EI$6</f>
        <v>1.4999999999999999E-2</v>
      </c>
      <c r="EJ29" s="1">
        <f>[6]Portugal!EJ$6</f>
        <v>0</v>
      </c>
      <c r="EK29" s="1">
        <f>[6]Portugal!EK$6</f>
        <v>0</v>
      </c>
      <c r="EL29" s="1">
        <f>[6]Portugal!EL$6</f>
        <v>0</v>
      </c>
      <c r="EM29" s="1">
        <f>[6]Portugal!EM$6</f>
        <v>0</v>
      </c>
      <c r="EN29" s="1">
        <f>[6]Portugal!EN$6</f>
        <v>0</v>
      </c>
      <c r="EO29" s="1">
        <f>[6]Portugal!EO$6</f>
        <v>2.3000000000000003E-2</v>
      </c>
      <c r="EP29" s="1">
        <f>[6]Portugal!EP$6</f>
        <v>0</v>
      </c>
      <c r="EQ29" s="1">
        <f>[6]Portugal!EQ$6</f>
        <v>5.2000000000000005E-2</v>
      </c>
      <c r="ER29" s="1">
        <f>[6]Portugal!ER$6</f>
        <v>0</v>
      </c>
      <c r="ES29" s="1">
        <f>[6]Portugal!ES$6</f>
        <v>0</v>
      </c>
      <c r="ET29" s="1">
        <f>[6]Portugal!ET$6</f>
        <v>0</v>
      </c>
      <c r="EU29" s="1">
        <f>[6]Portugal!EU$6</f>
        <v>0</v>
      </c>
      <c r="EV29" s="1">
        <f>[6]Portugal!EV$6</f>
        <v>0</v>
      </c>
      <c r="EW29" s="1">
        <f>[6]Portugal!EW$6</f>
        <v>0</v>
      </c>
      <c r="EX29" s="1">
        <f>[6]Portugal!EX$6</f>
        <v>0</v>
      </c>
      <c r="EY29" s="1">
        <f>[6]Portugal!EY$6</f>
        <v>0</v>
      </c>
      <c r="EZ29" s="1">
        <f>[6]Portugal!EZ$6</f>
        <v>0</v>
      </c>
      <c r="FA29" s="1">
        <f>[6]Portugal!FA$6</f>
        <v>0</v>
      </c>
      <c r="FB29" s="1">
        <f>[6]Portugal!FB$6</f>
        <v>0</v>
      </c>
      <c r="FC29" s="1">
        <f>[6]Portugal!FC$6</f>
        <v>0</v>
      </c>
      <c r="FD29" s="1">
        <f>[6]Portugal!FD$6</f>
        <v>0</v>
      </c>
      <c r="FE29" s="1">
        <f>[6]Portugal!FE$6</f>
        <v>0</v>
      </c>
      <c r="FF29" s="1">
        <f>[6]Portugal!FF$6</f>
        <v>0</v>
      </c>
      <c r="FG29" s="1">
        <f>[6]Portugal!FG$6</f>
        <v>0</v>
      </c>
      <c r="FH29" s="1">
        <f>[6]Portugal!FH$6</f>
        <v>0</v>
      </c>
      <c r="FI29" s="1">
        <f>[6]Portugal!FI$6</f>
        <v>0</v>
      </c>
      <c r="FJ29" s="1">
        <f>[6]Portugal!FJ$6</f>
        <v>0</v>
      </c>
      <c r="FK29" s="1">
        <f>[6]Portugal!FK$6</f>
        <v>11.282</v>
      </c>
      <c r="FL29" s="1">
        <f>[6]Portugal!FL$6</f>
        <v>0</v>
      </c>
      <c r="FM29" s="1">
        <f>[6]Portugal!FM$6</f>
        <v>0</v>
      </c>
      <c r="FN29" s="1">
        <f>[6]Portugal!FN$6</f>
        <v>0</v>
      </c>
      <c r="FO29" s="1">
        <f>[6]Portugal!FO$6</f>
        <v>0</v>
      </c>
      <c r="FP29" s="1">
        <f>[6]Portugal!FP$6</f>
        <v>0</v>
      </c>
      <c r="FQ29" s="1">
        <f>[6]Portugal!FQ$6</f>
        <v>0</v>
      </c>
      <c r="FR29" s="1">
        <f>[6]Portugal!FR$6</f>
        <v>0</v>
      </c>
      <c r="FS29" s="1">
        <f>[6]Portugal!FS$6</f>
        <v>1E-3</v>
      </c>
      <c r="FT29" s="1">
        <f>[6]Portugal!FT$6</f>
        <v>0</v>
      </c>
      <c r="FU29" s="1">
        <f>[6]Portugal!FU$6</f>
        <v>0</v>
      </c>
      <c r="FV29" s="1">
        <f>[6]Portugal!FV$6</f>
        <v>0</v>
      </c>
      <c r="FW29" s="1">
        <f>[6]Portugal!FW$6</f>
        <v>0</v>
      </c>
      <c r="FX29" s="1">
        <f>[6]Portugal!FX$6</f>
        <v>0</v>
      </c>
      <c r="FY29" s="1">
        <f>[6]Portugal!FY$6</f>
        <v>0</v>
      </c>
      <c r="FZ29" s="1">
        <f>[6]Portugal!FZ$6</f>
        <v>0</v>
      </c>
      <c r="GA29" s="1">
        <f>[6]Portugal!GA$6</f>
        <v>0</v>
      </c>
      <c r="GB29" s="1">
        <f>[6]Portugal!GB$6</f>
        <v>0</v>
      </c>
      <c r="GC29" s="1">
        <f>[6]Portugal!GC$6</f>
        <v>0</v>
      </c>
      <c r="GD29" s="1">
        <f>[6]Portugal!GD$6</f>
        <v>0</v>
      </c>
      <c r="GE29" s="1">
        <f>[6]Portugal!GE$6</f>
        <v>0</v>
      </c>
      <c r="GF29" s="1">
        <f>[6]Portugal!GF$6</f>
        <v>0</v>
      </c>
      <c r="GG29" s="1">
        <f>[6]Portugal!GG$6</f>
        <v>0</v>
      </c>
      <c r="GH29" s="1">
        <f>[6]Portugal!GH$6</f>
        <v>0</v>
      </c>
      <c r="GI29" s="1">
        <f>[6]Portugal!GI$6</f>
        <v>0</v>
      </c>
      <c r="GJ29" s="1">
        <f>[6]Portugal!GJ$6</f>
        <v>0</v>
      </c>
      <c r="GK29" s="1">
        <f>[6]Portugal!GK$6</f>
        <v>0</v>
      </c>
      <c r="GL29" s="2">
        <f>SUM($B29:GK29)</f>
        <v>134.76300000000003</v>
      </c>
    </row>
    <row r="30" spans="1:194">
      <c r="A30" t="s">
        <v>39</v>
      </c>
      <c r="B30" s="1">
        <f>[6]Sweden!B$6</f>
        <v>0</v>
      </c>
      <c r="C30" s="1">
        <f>[6]Sweden!C$6</f>
        <v>0</v>
      </c>
      <c r="D30" s="1">
        <f>[6]Sweden!D$6</f>
        <v>0</v>
      </c>
      <c r="E30" s="1">
        <f>[6]Sweden!E$6</f>
        <v>0</v>
      </c>
      <c r="F30" s="1">
        <f>[6]Sweden!F$6</f>
        <v>0</v>
      </c>
      <c r="G30" s="1">
        <f>[6]Sweden!G$6</f>
        <v>0</v>
      </c>
      <c r="H30" s="1">
        <f>[6]Sweden!H$6</f>
        <v>0</v>
      </c>
      <c r="I30" s="1">
        <f>[6]Sweden!I$6</f>
        <v>0</v>
      </c>
      <c r="J30" s="1">
        <f>[6]Sweden!J$6</f>
        <v>0</v>
      </c>
      <c r="K30" s="1">
        <f>[6]Sweden!K$6</f>
        <v>0</v>
      </c>
      <c r="L30" s="1">
        <f>[6]Sweden!L$6</f>
        <v>0</v>
      </c>
      <c r="M30" s="1">
        <f>[6]Sweden!M$6</f>
        <v>0</v>
      </c>
      <c r="N30" s="1">
        <f>[6]Sweden!N$6</f>
        <v>0</v>
      </c>
      <c r="O30" s="1">
        <f>[6]Sweden!O$6</f>
        <v>0</v>
      </c>
      <c r="P30" s="1">
        <f>[6]Sweden!P$6</f>
        <v>0</v>
      </c>
      <c r="Q30" s="1">
        <f>[6]Sweden!Q$6</f>
        <v>0</v>
      </c>
      <c r="R30" s="1">
        <f>[6]Sweden!R$6</f>
        <v>0</v>
      </c>
      <c r="S30" s="1">
        <f>[6]Sweden!S$6</f>
        <v>0</v>
      </c>
      <c r="T30" s="1">
        <f>[6]Sweden!T$6</f>
        <v>0</v>
      </c>
      <c r="U30" s="1">
        <f>[6]Sweden!U$6</f>
        <v>0</v>
      </c>
      <c r="V30" s="1">
        <f>[6]Sweden!V$6</f>
        <v>0</v>
      </c>
      <c r="W30" s="1">
        <f>[6]Sweden!W$6</f>
        <v>0</v>
      </c>
      <c r="X30" s="1">
        <f>[6]Sweden!X$6</f>
        <v>0</v>
      </c>
      <c r="Y30" s="1">
        <f>[6]Sweden!Y$6</f>
        <v>0</v>
      </c>
      <c r="Z30" s="1">
        <f>[6]Sweden!Z$6</f>
        <v>0</v>
      </c>
      <c r="AA30" s="1">
        <f>[6]Sweden!AA$6</f>
        <v>0</v>
      </c>
      <c r="AB30" s="1">
        <f>[6]Sweden!AB$6</f>
        <v>0</v>
      </c>
      <c r="AC30" s="1">
        <f>[6]Sweden!AC$6</f>
        <v>0</v>
      </c>
      <c r="AD30" s="1">
        <f>[6]Sweden!AD$6</f>
        <v>0</v>
      </c>
      <c r="AE30" s="1">
        <f>[6]Sweden!AE$6</f>
        <v>0</v>
      </c>
      <c r="AF30" s="1">
        <f>[6]Sweden!AF$6</f>
        <v>0</v>
      </c>
      <c r="AG30" s="1">
        <f>[6]Sweden!AG$6</f>
        <v>0</v>
      </c>
      <c r="AH30" s="1">
        <f>[6]Sweden!AH$6</f>
        <v>0</v>
      </c>
      <c r="AI30" s="1">
        <f>[6]Sweden!AI$6</f>
        <v>0</v>
      </c>
      <c r="AJ30" s="1">
        <f>[6]Sweden!AJ$6</f>
        <v>0</v>
      </c>
      <c r="AK30" s="1">
        <f>[6]Sweden!AK$6</f>
        <v>0</v>
      </c>
      <c r="AL30" s="1">
        <f>[6]Sweden!AL$6</f>
        <v>0</v>
      </c>
      <c r="AM30" s="1">
        <f>[6]Sweden!AM$6</f>
        <v>0</v>
      </c>
      <c r="AN30" s="1">
        <f>[6]Sweden!AN$6</f>
        <v>0</v>
      </c>
      <c r="AO30" s="1">
        <f>[6]Sweden!AO$6</f>
        <v>0</v>
      </c>
      <c r="AP30" s="1">
        <f>[6]Sweden!AP$6</f>
        <v>0</v>
      </c>
      <c r="AQ30" s="1">
        <f>[6]Sweden!AQ$6</f>
        <v>0</v>
      </c>
      <c r="AR30" s="1">
        <f>[6]Sweden!AR$6</f>
        <v>0</v>
      </c>
      <c r="AS30" s="1">
        <f>[6]Sweden!AS$6</f>
        <v>0</v>
      </c>
      <c r="AT30" s="1">
        <f>[6]Sweden!AT$6</f>
        <v>0</v>
      </c>
      <c r="AU30" s="1">
        <f>[6]Sweden!AU$6</f>
        <v>0</v>
      </c>
      <c r="AV30" s="1">
        <f>[6]Sweden!AV$6</f>
        <v>0</v>
      </c>
      <c r="AW30" s="1">
        <f>[6]Sweden!AW$6</f>
        <v>0</v>
      </c>
      <c r="AX30" s="1">
        <f>[6]Sweden!AX$6</f>
        <v>0</v>
      </c>
      <c r="AY30" s="1">
        <f>[6]Sweden!AY$6</f>
        <v>0</v>
      </c>
      <c r="AZ30" s="1">
        <f>[6]Sweden!AZ$6</f>
        <v>0</v>
      </c>
      <c r="BA30" s="1">
        <f>[6]Sweden!BA$6</f>
        <v>0</v>
      </c>
      <c r="BB30" s="1">
        <f>[6]Sweden!BB$6</f>
        <v>0</v>
      </c>
      <c r="BC30" s="1">
        <f>[6]Sweden!BC$6</f>
        <v>0</v>
      </c>
      <c r="BD30" s="1">
        <f>[6]Sweden!BD$6</f>
        <v>0</v>
      </c>
      <c r="BE30" s="1">
        <f>[6]Sweden!BE$6</f>
        <v>0</v>
      </c>
      <c r="BF30" s="1">
        <f>[6]Sweden!BF$6</f>
        <v>0</v>
      </c>
      <c r="BG30" s="1">
        <f>[6]Sweden!BG$6</f>
        <v>0</v>
      </c>
      <c r="BH30" s="1">
        <f>[6]Sweden!BH$6</f>
        <v>0</v>
      </c>
      <c r="BI30" s="1">
        <f>[6]Sweden!BI$6</f>
        <v>0</v>
      </c>
      <c r="BJ30" s="1">
        <f>[6]Sweden!BJ$6</f>
        <v>0</v>
      </c>
      <c r="BK30" s="1">
        <f>[6]Sweden!BK$6</f>
        <v>0</v>
      </c>
      <c r="BL30" s="1">
        <f>[6]Sweden!BL$6</f>
        <v>0</v>
      </c>
      <c r="BM30" s="1">
        <f>[6]Sweden!BM$6</f>
        <v>0</v>
      </c>
      <c r="BN30" s="1">
        <f>[6]Sweden!BN$6</f>
        <v>0</v>
      </c>
      <c r="BO30" s="1">
        <f>[6]Sweden!BO$6</f>
        <v>0</v>
      </c>
      <c r="BP30" s="1">
        <f>[6]Sweden!BP$6</f>
        <v>0</v>
      </c>
      <c r="BQ30" s="1">
        <f>[6]Sweden!BQ$6</f>
        <v>0</v>
      </c>
      <c r="BR30" s="1">
        <f>[6]Sweden!BR$6</f>
        <v>0</v>
      </c>
      <c r="BS30" s="1">
        <f>[6]Sweden!BS$6</f>
        <v>0</v>
      </c>
      <c r="BT30" s="1">
        <f>[6]Sweden!BT$6</f>
        <v>0</v>
      </c>
      <c r="BU30" s="1">
        <f>[6]Sweden!BU$6</f>
        <v>0</v>
      </c>
      <c r="BV30" s="1">
        <f>[6]Sweden!BV$6</f>
        <v>0</v>
      </c>
      <c r="BW30" s="1">
        <f>[6]Sweden!BW$6</f>
        <v>0</v>
      </c>
      <c r="BX30" s="1">
        <f>[6]Sweden!BX$6</f>
        <v>0</v>
      </c>
      <c r="BY30" s="1">
        <f>[6]Sweden!BY$6</f>
        <v>0</v>
      </c>
      <c r="BZ30" s="1">
        <f>[6]Sweden!BZ$6</f>
        <v>0</v>
      </c>
      <c r="CA30" s="1">
        <f>[6]Sweden!CA$6</f>
        <v>0</v>
      </c>
      <c r="CB30" s="1">
        <f>[6]Sweden!CB$6</f>
        <v>0</v>
      </c>
      <c r="CC30" s="1">
        <f>[6]Sweden!CC$6</f>
        <v>0</v>
      </c>
      <c r="CD30" s="1">
        <f>[6]Sweden!CD$6</f>
        <v>0</v>
      </c>
      <c r="CE30" s="1">
        <f>[6]Sweden!CE$6</f>
        <v>0</v>
      </c>
      <c r="CF30" s="1">
        <f>[6]Sweden!CF$6</f>
        <v>0</v>
      </c>
      <c r="CG30" s="1">
        <f>[6]Sweden!CG$6</f>
        <v>0</v>
      </c>
      <c r="CH30" s="1">
        <f>[6]Sweden!CH$6</f>
        <v>0</v>
      </c>
      <c r="CI30" s="1">
        <f>[6]Sweden!CI$6</f>
        <v>0</v>
      </c>
      <c r="CJ30" s="1">
        <f>[6]Sweden!CJ$6</f>
        <v>0</v>
      </c>
      <c r="CK30" s="1">
        <f>[6]Sweden!CK$6</f>
        <v>0</v>
      </c>
      <c r="CL30" s="1">
        <f>[6]Sweden!CL$6</f>
        <v>0</v>
      </c>
      <c r="CM30" s="1">
        <f>[6]Sweden!CM$6</f>
        <v>0</v>
      </c>
      <c r="CN30" s="1">
        <f>[6]Sweden!CN$6</f>
        <v>0</v>
      </c>
      <c r="CO30" s="1">
        <f>[6]Sweden!CO$6</f>
        <v>0</v>
      </c>
      <c r="CP30" s="1">
        <f>[6]Sweden!CP$6</f>
        <v>0</v>
      </c>
      <c r="CQ30" s="1">
        <f>[6]Sweden!CQ$6</f>
        <v>0</v>
      </c>
      <c r="CR30" s="1">
        <f>[6]Sweden!CR$6</f>
        <v>0</v>
      </c>
      <c r="CS30" s="1">
        <f>[6]Sweden!CS$6</f>
        <v>0</v>
      </c>
      <c r="CT30" s="1">
        <f>[6]Sweden!CT$6</f>
        <v>0</v>
      </c>
      <c r="CU30" s="1">
        <f>[6]Sweden!CU$6</f>
        <v>0</v>
      </c>
      <c r="CV30" s="1">
        <f>[6]Sweden!CV$6</f>
        <v>0</v>
      </c>
      <c r="CW30" s="1">
        <f>[6]Sweden!CW$6</f>
        <v>0</v>
      </c>
      <c r="CX30" s="1">
        <f>[6]Sweden!CX$6</f>
        <v>0</v>
      </c>
      <c r="CY30" s="1">
        <f>[6]Sweden!CY$6</f>
        <v>0</v>
      </c>
      <c r="CZ30" s="1">
        <f>[6]Sweden!CZ$6</f>
        <v>0</v>
      </c>
      <c r="DA30" s="1">
        <f>[6]Sweden!DA$6</f>
        <v>0</v>
      </c>
      <c r="DB30" s="1">
        <f>[6]Sweden!DB$6</f>
        <v>0</v>
      </c>
      <c r="DC30" s="1">
        <f>[6]Sweden!DC$6</f>
        <v>0</v>
      </c>
      <c r="DD30" s="1">
        <f>[6]Sweden!DD$6</f>
        <v>0</v>
      </c>
      <c r="DE30" s="1">
        <f>[6]Sweden!DE$6</f>
        <v>0</v>
      </c>
      <c r="DF30" s="1">
        <f>[6]Sweden!DF$6</f>
        <v>0</v>
      </c>
      <c r="DG30" s="1">
        <f>[6]Sweden!DG$6</f>
        <v>0</v>
      </c>
      <c r="DH30" s="1">
        <f>[6]Sweden!DH$6</f>
        <v>0</v>
      </c>
      <c r="DI30" s="1">
        <f>[6]Sweden!DI$6</f>
        <v>0</v>
      </c>
      <c r="DJ30" s="1">
        <f>[6]Sweden!DJ$6</f>
        <v>0</v>
      </c>
      <c r="DK30" s="1">
        <f>[6]Sweden!DK$6</f>
        <v>0</v>
      </c>
      <c r="DL30" s="1">
        <f>[6]Sweden!DL$6</f>
        <v>0</v>
      </c>
      <c r="DM30" s="1">
        <f>[6]Sweden!DM$6</f>
        <v>0</v>
      </c>
      <c r="DN30" s="1">
        <f>[6]Sweden!DN$6</f>
        <v>0</v>
      </c>
      <c r="DO30" s="1">
        <f>[6]Sweden!DO$6</f>
        <v>0</v>
      </c>
      <c r="DP30" s="1">
        <f>[6]Sweden!DP$6</f>
        <v>0</v>
      </c>
      <c r="DQ30" s="1">
        <f>[6]Sweden!DQ$6</f>
        <v>0</v>
      </c>
      <c r="DR30" s="1">
        <f>[6]Sweden!DR$6</f>
        <v>0</v>
      </c>
      <c r="DS30" s="1">
        <f>[6]Sweden!DS$6</f>
        <v>0</v>
      </c>
      <c r="DT30" s="1">
        <f>[6]Sweden!DT$6</f>
        <v>0</v>
      </c>
      <c r="DU30" s="1">
        <f>[6]Sweden!DU$6</f>
        <v>0</v>
      </c>
      <c r="DV30" s="1">
        <f>[6]Sweden!DV$6</f>
        <v>0</v>
      </c>
      <c r="DW30" s="1">
        <f>[6]Sweden!DW$6</f>
        <v>0</v>
      </c>
      <c r="DX30" s="1">
        <f>[6]Sweden!DX$6</f>
        <v>0</v>
      </c>
      <c r="DY30" s="1">
        <f>[6]Sweden!DY$6</f>
        <v>0</v>
      </c>
      <c r="DZ30" s="1">
        <f>[6]Sweden!DZ$6</f>
        <v>0</v>
      </c>
      <c r="EA30" s="1">
        <f>[6]Sweden!EA$6</f>
        <v>0</v>
      </c>
      <c r="EB30" s="1">
        <f>[6]Sweden!EB$6</f>
        <v>0</v>
      </c>
      <c r="EC30" s="1">
        <f>[6]Sweden!EC$6</f>
        <v>0</v>
      </c>
      <c r="ED30" s="1">
        <f>[6]Sweden!ED$6</f>
        <v>0</v>
      </c>
      <c r="EE30" s="1">
        <f>[6]Sweden!EE$6</f>
        <v>0</v>
      </c>
      <c r="EF30" s="1">
        <f>[6]Sweden!EF$6</f>
        <v>0</v>
      </c>
      <c r="EG30" s="1">
        <f>[6]Sweden!EG$6</f>
        <v>0</v>
      </c>
      <c r="EH30" s="1">
        <f>[6]Sweden!EH$6</f>
        <v>0</v>
      </c>
      <c r="EI30" s="1">
        <f>[6]Sweden!EI$6</f>
        <v>0</v>
      </c>
      <c r="EJ30" s="1">
        <f>[6]Sweden!EJ$6</f>
        <v>0</v>
      </c>
      <c r="EK30" s="1">
        <f>[6]Sweden!EK$6</f>
        <v>0</v>
      </c>
      <c r="EL30" s="1">
        <f>[6]Sweden!EL$6</f>
        <v>0</v>
      </c>
      <c r="EM30" s="1">
        <f>[6]Sweden!EM$6</f>
        <v>0</v>
      </c>
      <c r="EN30" s="1">
        <f>[6]Sweden!EN$6</f>
        <v>0</v>
      </c>
      <c r="EO30" s="1">
        <f>[6]Sweden!EO$6</f>
        <v>0</v>
      </c>
      <c r="EP30" s="1">
        <f>[6]Sweden!EP$6</f>
        <v>0</v>
      </c>
      <c r="EQ30" s="1">
        <f>[6]Sweden!EQ$6</f>
        <v>0</v>
      </c>
      <c r="ER30" s="1">
        <f>[6]Sweden!ER$6</f>
        <v>0</v>
      </c>
      <c r="ES30" s="1">
        <f>[6]Sweden!ES$6</f>
        <v>0</v>
      </c>
      <c r="ET30" s="1">
        <f>[6]Sweden!ET$6</f>
        <v>0</v>
      </c>
      <c r="EU30" s="1">
        <f>[6]Sweden!EU$6</f>
        <v>0</v>
      </c>
      <c r="EV30" s="1">
        <f>[6]Sweden!EV$6</f>
        <v>0</v>
      </c>
      <c r="EW30" s="1">
        <f>[6]Sweden!EW$6</f>
        <v>1E-3</v>
      </c>
      <c r="EX30" s="1">
        <f>[6]Sweden!EX$6</f>
        <v>0</v>
      </c>
      <c r="EY30" s="1">
        <f>[6]Sweden!EY$6</f>
        <v>0</v>
      </c>
      <c r="EZ30" s="1">
        <f>[6]Sweden!EZ$6</f>
        <v>0</v>
      </c>
      <c r="FA30" s="1">
        <f>[6]Sweden!FA$6</f>
        <v>0</v>
      </c>
      <c r="FB30" s="1">
        <f>[6]Sweden!FB$6</f>
        <v>0</v>
      </c>
      <c r="FC30" s="1">
        <f>[6]Sweden!FC$6</f>
        <v>0</v>
      </c>
      <c r="FD30" s="1">
        <f>[6]Sweden!FD$6</f>
        <v>0</v>
      </c>
      <c r="FE30" s="1">
        <f>[6]Sweden!FE$6</f>
        <v>0</v>
      </c>
      <c r="FF30" s="1">
        <f>[6]Sweden!FF$6</f>
        <v>0</v>
      </c>
      <c r="FG30" s="1">
        <f>[6]Sweden!FG$6</f>
        <v>0</v>
      </c>
      <c r="FH30" s="1">
        <f>[6]Sweden!FH$6</f>
        <v>0</v>
      </c>
      <c r="FI30" s="1">
        <f>[6]Sweden!FI$6</f>
        <v>1E-3</v>
      </c>
      <c r="FJ30" s="1">
        <f>[6]Sweden!FJ$6</f>
        <v>0</v>
      </c>
      <c r="FK30" s="1">
        <f>[6]Sweden!FK$6</f>
        <v>0</v>
      </c>
      <c r="FL30" s="1">
        <f>[6]Sweden!FL$6</f>
        <v>0</v>
      </c>
      <c r="FM30" s="1">
        <f>[6]Sweden!FM$6</f>
        <v>0</v>
      </c>
      <c r="FN30" s="1">
        <f>[6]Sweden!FN$6</f>
        <v>0</v>
      </c>
      <c r="FO30" s="1">
        <f>[6]Sweden!FO$6</f>
        <v>0</v>
      </c>
      <c r="FP30" s="1">
        <f>[6]Sweden!FP$6</f>
        <v>0</v>
      </c>
      <c r="FQ30" s="1">
        <f>[6]Sweden!FQ$6</f>
        <v>0</v>
      </c>
      <c r="FR30" s="1">
        <f>[6]Sweden!FR$6</f>
        <v>0</v>
      </c>
      <c r="FS30" s="1">
        <f>[6]Sweden!FS$6</f>
        <v>0</v>
      </c>
      <c r="FT30" s="1">
        <f>[6]Sweden!FT$6</f>
        <v>0</v>
      </c>
      <c r="FU30" s="1">
        <f>[6]Sweden!FU$6</f>
        <v>0</v>
      </c>
      <c r="FV30" s="1">
        <f>[6]Sweden!FV$6</f>
        <v>0</v>
      </c>
      <c r="FW30" s="1">
        <f>[6]Sweden!FW$6</f>
        <v>0</v>
      </c>
      <c r="FX30" s="1">
        <f>[6]Sweden!FX$6</f>
        <v>0</v>
      </c>
      <c r="FY30" s="1">
        <f>[6]Sweden!FY$6</f>
        <v>0</v>
      </c>
      <c r="FZ30" s="1">
        <f>[6]Sweden!FZ$6</f>
        <v>0</v>
      </c>
      <c r="GA30" s="1">
        <f>[6]Sweden!GA$6</f>
        <v>0</v>
      </c>
      <c r="GB30" s="1">
        <f>[6]Sweden!GB$6</f>
        <v>0</v>
      </c>
      <c r="GC30" s="1">
        <f>[6]Sweden!GC$6</f>
        <v>0</v>
      </c>
      <c r="GD30" s="1">
        <f>[6]Sweden!GD$6</f>
        <v>0</v>
      </c>
      <c r="GE30" s="1">
        <f>[6]Sweden!GE$6</f>
        <v>0</v>
      </c>
      <c r="GF30" s="1">
        <f>[6]Sweden!GF$6</f>
        <v>0</v>
      </c>
      <c r="GG30" s="1">
        <f>[6]Sweden!GG$6</f>
        <v>0</v>
      </c>
      <c r="GH30" s="1">
        <f>[6]Sweden!GH$6</f>
        <v>0</v>
      </c>
      <c r="GI30" s="1">
        <f>[6]Sweden!GI$6</f>
        <v>0</v>
      </c>
      <c r="GJ30" s="1">
        <f>[6]Sweden!GJ$6</f>
        <v>0</v>
      </c>
      <c r="GK30" s="1">
        <f>[6]Sweden!GK$6</f>
        <v>0</v>
      </c>
      <c r="GL30" s="2">
        <f>SUM($B30:GK30)</f>
        <v>2E-3</v>
      </c>
    </row>
    <row r="32" spans="1:194">
      <c r="A32" t="s">
        <v>40</v>
      </c>
      <c r="B32" s="1">
        <f>[6]Lithuania!B$6</f>
        <v>0</v>
      </c>
      <c r="C32" s="1">
        <f>[6]Lithuania!C$6</f>
        <v>0</v>
      </c>
      <c r="D32" s="1">
        <f>[6]Lithuania!D$6</f>
        <v>0</v>
      </c>
      <c r="E32" s="1">
        <f>[6]Lithuania!E$6</f>
        <v>0</v>
      </c>
      <c r="F32" s="1">
        <f>[6]Lithuania!F$6</f>
        <v>0</v>
      </c>
      <c r="G32" s="1">
        <f>[6]Lithuania!G$6</f>
        <v>0</v>
      </c>
      <c r="H32" s="1">
        <f>[6]Lithuania!H$6</f>
        <v>0</v>
      </c>
      <c r="I32" s="1">
        <f>[6]Lithuania!I$6</f>
        <v>0</v>
      </c>
      <c r="J32" s="1">
        <f>[6]Lithuania!J$6</f>
        <v>0</v>
      </c>
      <c r="K32" s="1">
        <f>[6]Lithuania!K$6</f>
        <v>0</v>
      </c>
      <c r="L32" s="1">
        <f>[6]Lithuania!L$6</f>
        <v>0</v>
      </c>
      <c r="M32" s="1">
        <f>[6]Lithuania!M$6</f>
        <v>0</v>
      </c>
      <c r="N32" s="1">
        <f>[6]Lithuania!N$6</f>
        <v>0</v>
      </c>
      <c r="O32" s="1">
        <f>[6]Lithuania!O$6</f>
        <v>0</v>
      </c>
      <c r="P32" s="1">
        <f>[6]Lithuania!P$6</f>
        <v>0</v>
      </c>
      <c r="Q32" s="1">
        <f>[6]Lithuania!Q$6</f>
        <v>0</v>
      </c>
      <c r="R32" s="1">
        <f>[6]Lithuania!R$6</f>
        <v>0</v>
      </c>
      <c r="S32" s="1">
        <f>[6]Lithuania!S$6</f>
        <v>0</v>
      </c>
      <c r="T32" s="1">
        <f>[6]Lithuania!T$6</f>
        <v>0</v>
      </c>
      <c r="U32" s="1">
        <f>[6]Lithuania!U$6</f>
        <v>0</v>
      </c>
      <c r="V32" s="1">
        <f>[6]Lithuania!V$6</f>
        <v>0</v>
      </c>
      <c r="W32" s="1">
        <f>[6]Lithuania!W$6</f>
        <v>0</v>
      </c>
      <c r="X32" s="1">
        <f>[6]Lithuania!X$6</f>
        <v>0</v>
      </c>
      <c r="Y32" s="1">
        <f>[6]Lithuania!Y$6</f>
        <v>0</v>
      </c>
      <c r="Z32" s="1">
        <f>[6]Lithuania!Z$6</f>
        <v>0</v>
      </c>
      <c r="AA32" s="1">
        <f>[6]Lithuania!AA$6</f>
        <v>0</v>
      </c>
      <c r="AB32" s="1">
        <f>[6]Lithuania!AB$6</f>
        <v>0</v>
      </c>
      <c r="AC32" s="1">
        <f>[6]Lithuania!AC$6</f>
        <v>0</v>
      </c>
      <c r="AD32" s="1">
        <f>[6]Lithuania!AD$6</f>
        <v>0</v>
      </c>
      <c r="AE32" s="1">
        <f>[6]Lithuania!AE$6</f>
        <v>0</v>
      </c>
      <c r="AF32" s="1">
        <f>[6]Lithuania!AF$6</f>
        <v>0</v>
      </c>
      <c r="AG32" s="1">
        <f>[6]Lithuania!AG$6</f>
        <v>0</v>
      </c>
      <c r="AH32" s="1">
        <f>[6]Lithuania!AH$6</f>
        <v>0</v>
      </c>
      <c r="AI32" s="1">
        <f>[6]Lithuania!AI$6</f>
        <v>0</v>
      </c>
      <c r="AJ32" s="1">
        <f>[6]Lithuania!AJ$6</f>
        <v>0</v>
      </c>
      <c r="AK32" s="1">
        <f>[6]Lithuania!AK$6</f>
        <v>0</v>
      </c>
      <c r="AL32" s="1">
        <f>[6]Lithuania!AL$6</f>
        <v>0</v>
      </c>
      <c r="AM32" s="1">
        <f>[6]Lithuania!AM$6</f>
        <v>0</v>
      </c>
      <c r="AN32" s="1">
        <f>[6]Lithuania!AN$6</f>
        <v>0</v>
      </c>
      <c r="AO32" s="1">
        <f>[6]Lithuania!AO$6</f>
        <v>0</v>
      </c>
      <c r="AP32" s="1">
        <f>[6]Lithuania!AP$6</f>
        <v>0</v>
      </c>
      <c r="AQ32" s="1">
        <f>[6]Lithuania!AQ$6</f>
        <v>0</v>
      </c>
      <c r="AR32" s="1">
        <f>[6]Lithuania!AR$6</f>
        <v>0</v>
      </c>
      <c r="AS32" s="1">
        <f>[6]Lithuania!AS$6</f>
        <v>0</v>
      </c>
      <c r="AT32" s="1">
        <f>[6]Lithuania!AT$6</f>
        <v>0</v>
      </c>
      <c r="AU32" s="1">
        <f>[6]Lithuania!AU$6</f>
        <v>0</v>
      </c>
      <c r="AV32" s="1">
        <f>[6]Lithuania!AV$6</f>
        <v>0</v>
      </c>
      <c r="AW32" s="1">
        <f>[6]Lithuania!AW$6</f>
        <v>0</v>
      </c>
      <c r="AX32" s="1">
        <f>[6]Lithuania!AX$6</f>
        <v>0</v>
      </c>
      <c r="AY32" s="1">
        <f>[6]Lithuania!AY$6</f>
        <v>0</v>
      </c>
      <c r="AZ32" s="1">
        <f>[6]Lithuania!AZ$6</f>
        <v>0</v>
      </c>
      <c r="BA32" s="1">
        <f>[6]Lithuania!BA$6</f>
        <v>0</v>
      </c>
      <c r="BB32" s="1">
        <f>[6]Lithuania!BB$6</f>
        <v>0</v>
      </c>
      <c r="BC32" s="1">
        <f>[6]Lithuania!BC$6</f>
        <v>0</v>
      </c>
      <c r="BD32" s="1">
        <f>[6]Lithuania!BD$6</f>
        <v>0</v>
      </c>
      <c r="BE32" s="1">
        <f>[6]Lithuania!BE$6</f>
        <v>0</v>
      </c>
      <c r="BF32" s="1">
        <f>[6]Lithuania!BF$6</f>
        <v>0</v>
      </c>
      <c r="BG32" s="1">
        <f>[6]Lithuania!BG$6</f>
        <v>0</v>
      </c>
      <c r="BH32" s="1">
        <f>[6]Lithuania!BH$6</f>
        <v>0</v>
      </c>
      <c r="BI32" s="1">
        <f>[6]Lithuania!BI$6</f>
        <v>0</v>
      </c>
      <c r="BJ32" s="1">
        <f>[6]Lithuania!BJ$6</f>
        <v>0</v>
      </c>
      <c r="BK32" s="1">
        <f>[6]Lithuania!BK$6</f>
        <v>0</v>
      </c>
      <c r="BL32" s="1">
        <f>[6]Lithuania!BL$6</f>
        <v>0</v>
      </c>
      <c r="BM32" s="1">
        <f>[6]Lithuania!BM$6</f>
        <v>0</v>
      </c>
      <c r="BN32" s="1">
        <f>[6]Lithuania!BN$6</f>
        <v>0</v>
      </c>
      <c r="BO32" s="1">
        <f>[6]Lithuania!BO$6</f>
        <v>0</v>
      </c>
      <c r="BP32" s="1">
        <f>[6]Lithuania!BP$6</f>
        <v>0</v>
      </c>
      <c r="BQ32" s="1">
        <f>[6]Lithuania!BQ$6</f>
        <v>0</v>
      </c>
      <c r="BR32" s="1">
        <f>[6]Lithuania!BR$6</f>
        <v>0</v>
      </c>
      <c r="BS32" s="1">
        <f>[6]Lithuania!BS$6</f>
        <v>0</v>
      </c>
      <c r="BT32" s="1">
        <f>[6]Lithuania!BT$6</f>
        <v>0</v>
      </c>
      <c r="BU32" s="1">
        <f>[6]Lithuania!BU$6</f>
        <v>0</v>
      </c>
      <c r="BV32" s="1">
        <f>[6]Lithuania!BV$6</f>
        <v>0</v>
      </c>
      <c r="BW32" s="1">
        <f>[6]Lithuania!BW$6</f>
        <v>0</v>
      </c>
      <c r="BX32" s="1">
        <f>[6]Lithuania!BX$6</f>
        <v>0</v>
      </c>
      <c r="BY32" s="1">
        <f>[6]Lithuania!BY$6</f>
        <v>0</v>
      </c>
      <c r="BZ32" s="1">
        <f>[6]Lithuania!BZ$6</f>
        <v>0</v>
      </c>
      <c r="CA32" s="1">
        <f>[6]Lithuania!CA$6</f>
        <v>0</v>
      </c>
      <c r="CB32" s="1">
        <f>[6]Lithuania!CB$6</f>
        <v>0</v>
      </c>
      <c r="CC32" s="1">
        <f>[6]Lithuania!CC$6</f>
        <v>0</v>
      </c>
      <c r="CD32" s="1">
        <f>[6]Lithuania!CD$6</f>
        <v>0</v>
      </c>
      <c r="CE32" s="1">
        <f>[6]Lithuania!CE$6</f>
        <v>0</v>
      </c>
      <c r="CF32" s="1">
        <f>[6]Lithuania!CF$6</f>
        <v>0</v>
      </c>
      <c r="CG32" s="1">
        <f>[6]Lithuania!CG$6</f>
        <v>0</v>
      </c>
      <c r="CH32" s="1">
        <f>[6]Lithuania!CH$6</f>
        <v>0</v>
      </c>
      <c r="CI32" s="1">
        <f>[6]Lithuania!CI$6</f>
        <v>0</v>
      </c>
      <c r="CJ32" s="1">
        <f>[6]Lithuania!CJ$6</f>
        <v>0</v>
      </c>
      <c r="CK32" s="1">
        <f>[6]Lithuania!CK$6</f>
        <v>0</v>
      </c>
      <c r="CL32" s="1">
        <f>[6]Lithuania!CL$6</f>
        <v>0</v>
      </c>
      <c r="CM32" s="1">
        <f>[6]Lithuania!CM$6</f>
        <v>0</v>
      </c>
      <c r="CN32" s="1">
        <f>[6]Lithuania!CN$6</f>
        <v>0</v>
      </c>
      <c r="CO32" s="1">
        <f>[6]Lithuania!CO$6</f>
        <v>0</v>
      </c>
      <c r="CP32" s="1">
        <f>[6]Lithuania!CP$6</f>
        <v>0</v>
      </c>
      <c r="CQ32" s="1">
        <f>[6]Lithuania!CQ$6</f>
        <v>0</v>
      </c>
      <c r="CR32" s="1">
        <f>[6]Lithuania!CR$6</f>
        <v>0</v>
      </c>
      <c r="CS32" s="1">
        <f>[6]Lithuania!CS$6</f>
        <v>0</v>
      </c>
      <c r="CT32" s="1">
        <f>[6]Lithuania!CT$6</f>
        <v>0</v>
      </c>
      <c r="CU32" s="1">
        <f>[6]Lithuania!CU$6</f>
        <v>0</v>
      </c>
      <c r="CV32" s="1">
        <f>[6]Lithuania!CV$6</f>
        <v>0</v>
      </c>
      <c r="CW32" s="1">
        <f>[6]Lithuania!CW$6</f>
        <v>0</v>
      </c>
      <c r="CX32" s="1">
        <f>[6]Lithuania!CX$6</f>
        <v>0</v>
      </c>
      <c r="CY32" s="1">
        <f>[6]Lithuania!CY$6</f>
        <v>0</v>
      </c>
      <c r="CZ32" s="1">
        <f>[6]Lithuania!CZ$6</f>
        <v>0</v>
      </c>
      <c r="DA32" s="1">
        <f>[6]Lithuania!DA$6</f>
        <v>0</v>
      </c>
      <c r="DB32" s="1">
        <f>[6]Lithuania!DB$6</f>
        <v>0</v>
      </c>
      <c r="DC32" s="1">
        <f>[6]Lithuania!DC$6</f>
        <v>0</v>
      </c>
      <c r="DD32" s="1">
        <f>[6]Lithuania!DD$6</f>
        <v>0</v>
      </c>
      <c r="DE32" s="1">
        <f>[6]Lithuania!DE$6</f>
        <v>0</v>
      </c>
      <c r="DF32" s="1">
        <f>[6]Lithuania!DF$6</f>
        <v>0</v>
      </c>
      <c r="DG32" s="1">
        <f>[6]Lithuania!DG$6</f>
        <v>0</v>
      </c>
      <c r="DH32" s="1">
        <f>[6]Lithuania!DH$6</f>
        <v>0</v>
      </c>
      <c r="DI32" s="1">
        <f>[6]Lithuania!DI$6</f>
        <v>0</v>
      </c>
      <c r="DJ32" s="1">
        <f>[6]Lithuania!DJ$6</f>
        <v>0</v>
      </c>
      <c r="DK32" s="1">
        <f>[6]Lithuania!DK$6</f>
        <v>0</v>
      </c>
      <c r="DL32" s="1">
        <f>[6]Lithuania!DL$6</f>
        <v>0</v>
      </c>
      <c r="DM32" s="1">
        <f>[6]Lithuania!DM$6</f>
        <v>0</v>
      </c>
      <c r="DN32" s="1">
        <f>[6]Lithuania!DN$6</f>
        <v>0</v>
      </c>
      <c r="DO32" s="1">
        <f>[6]Lithuania!DO$6</f>
        <v>0</v>
      </c>
      <c r="DP32" s="1">
        <f>[6]Lithuania!DP$6</f>
        <v>0</v>
      </c>
      <c r="DQ32" s="1">
        <f>[6]Lithuania!DQ$6</f>
        <v>0</v>
      </c>
      <c r="DR32" s="1">
        <f>[6]Lithuania!DR$6</f>
        <v>0</v>
      </c>
      <c r="DS32" s="1">
        <f>[6]Lithuania!DS$6</f>
        <v>0</v>
      </c>
      <c r="DT32" s="1">
        <f>[6]Lithuania!DT$6</f>
        <v>0</v>
      </c>
      <c r="DU32" s="1">
        <f>[6]Lithuania!DU$6</f>
        <v>0</v>
      </c>
      <c r="DV32" s="1">
        <f>[6]Lithuania!DV$6</f>
        <v>0</v>
      </c>
      <c r="DW32" s="1">
        <f>[6]Lithuania!DW$6</f>
        <v>0</v>
      </c>
      <c r="DX32" s="1">
        <f>[6]Lithuania!DX$6</f>
        <v>0</v>
      </c>
      <c r="DY32" s="1">
        <f>[6]Lithuania!DY$6</f>
        <v>0</v>
      </c>
      <c r="DZ32" s="1">
        <f>[6]Lithuania!DZ$6</f>
        <v>0</v>
      </c>
      <c r="EA32" s="1">
        <f>[6]Lithuania!EA$6</f>
        <v>0</v>
      </c>
      <c r="EB32" s="1">
        <f>[6]Lithuania!EB$6</f>
        <v>0</v>
      </c>
      <c r="EC32" s="1">
        <f>[6]Lithuania!EC$6</f>
        <v>0</v>
      </c>
      <c r="ED32" s="1">
        <f>[6]Lithuania!ED$6</f>
        <v>0</v>
      </c>
      <c r="EE32" s="1">
        <f>[6]Lithuania!EE$6</f>
        <v>0</v>
      </c>
      <c r="EF32" s="1">
        <f>[6]Lithuania!EF$6</f>
        <v>0</v>
      </c>
      <c r="EG32" s="1">
        <f>[6]Lithuania!EG$6</f>
        <v>0</v>
      </c>
      <c r="EH32" s="1">
        <f>[6]Lithuania!EH$6</f>
        <v>0</v>
      </c>
      <c r="EI32" s="1">
        <f>[6]Lithuania!EI$6</f>
        <v>0</v>
      </c>
      <c r="EJ32" s="1">
        <f>[6]Lithuania!EJ$6</f>
        <v>0</v>
      </c>
      <c r="EK32" s="1">
        <f>[6]Lithuania!EK$6</f>
        <v>0</v>
      </c>
      <c r="EL32" s="1">
        <f>[6]Lithuania!EL$6</f>
        <v>0</v>
      </c>
      <c r="EM32" s="1">
        <f>[6]Lithuania!EM$6</f>
        <v>0</v>
      </c>
      <c r="EN32" s="1">
        <f>[6]Lithuania!EN$6</f>
        <v>0</v>
      </c>
      <c r="EO32" s="1">
        <f>[6]Lithuania!EO$6</f>
        <v>0</v>
      </c>
      <c r="EP32" s="1">
        <f>[6]Lithuania!EP$6</f>
        <v>0</v>
      </c>
      <c r="EQ32" s="1">
        <f>[6]Lithuania!EQ$6</f>
        <v>0</v>
      </c>
      <c r="ER32" s="1">
        <f>[6]Lithuania!ER$6</f>
        <v>0</v>
      </c>
      <c r="ES32" s="1">
        <f>[6]Lithuania!ES$6</f>
        <v>0</v>
      </c>
      <c r="ET32" s="1">
        <f>[6]Lithuania!ET$6</f>
        <v>0</v>
      </c>
      <c r="EU32" s="1">
        <f>[6]Lithuania!EU$6</f>
        <v>0</v>
      </c>
      <c r="EV32" s="1">
        <f>[6]Lithuania!EV$6</f>
        <v>0</v>
      </c>
      <c r="EW32" s="1">
        <f>[6]Lithuania!EW$6</f>
        <v>0</v>
      </c>
      <c r="EX32" s="1">
        <f>[6]Lithuania!EX$6</f>
        <v>0</v>
      </c>
      <c r="EY32" s="1">
        <f>[6]Lithuania!EY$6</f>
        <v>0</v>
      </c>
      <c r="EZ32" s="1">
        <f>[6]Lithuania!EZ$6</f>
        <v>0</v>
      </c>
      <c r="FA32" s="1">
        <f>[6]Lithuania!FA$6</f>
        <v>0</v>
      </c>
      <c r="FB32" s="1">
        <f>[6]Lithuania!FB$6</f>
        <v>0</v>
      </c>
      <c r="FC32" s="1">
        <f>[6]Lithuania!FC$6</f>
        <v>0</v>
      </c>
      <c r="FD32" s="1">
        <f>[6]Lithuania!FD$6</f>
        <v>0</v>
      </c>
      <c r="FE32" s="1">
        <f>[6]Lithuania!FE$6</f>
        <v>0</v>
      </c>
      <c r="FF32" s="1">
        <f>[6]Lithuania!FF$6</f>
        <v>0</v>
      </c>
      <c r="FG32" s="1">
        <f>[6]Lithuania!FG$6</f>
        <v>0</v>
      </c>
      <c r="FH32" s="1">
        <f>[6]Lithuania!FH$6</f>
        <v>0</v>
      </c>
      <c r="FI32" s="1">
        <f>[6]Lithuania!FI$6</f>
        <v>0</v>
      </c>
      <c r="FJ32" s="1">
        <f>[6]Lithuania!FJ$6</f>
        <v>0</v>
      </c>
      <c r="FK32" s="1">
        <f>[6]Lithuania!FK$6</f>
        <v>0</v>
      </c>
      <c r="FL32" s="1">
        <f>[6]Lithuania!FL$6</f>
        <v>0</v>
      </c>
      <c r="FM32" s="1">
        <f>[6]Lithuania!FM$6</f>
        <v>0</v>
      </c>
      <c r="FN32" s="1">
        <f>[6]Lithuania!FN$6</f>
        <v>0</v>
      </c>
      <c r="FO32" s="1">
        <f>[6]Lithuania!FO$6</f>
        <v>0</v>
      </c>
      <c r="FP32" s="1">
        <f>[6]Lithuania!FP$6</f>
        <v>0</v>
      </c>
      <c r="FQ32" s="1">
        <f>[6]Lithuania!FQ$6</f>
        <v>0</v>
      </c>
      <c r="FR32" s="1">
        <f>[6]Lithuania!FR$6</f>
        <v>0</v>
      </c>
      <c r="FS32" s="1">
        <f>[6]Lithuania!FS$6</f>
        <v>0</v>
      </c>
      <c r="FT32" s="1">
        <f>[6]Lithuania!FT$6</f>
        <v>0</v>
      </c>
      <c r="FU32" s="1">
        <f>[6]Lithuania!FU$6</f>
        <v>0</v>
      </c>
      <c r="FV32" s="1">
        <f>[6]Lithuania!FV$6</f>
        <v>0</v>
      </c>
      <c r="FW32" s="1">
        <f>[6]Lithuania!FW$6</f>
        <v>0</v>
      </c>
      <c r="FX32" s="1">
        <f>[6]Lithuania!FX$6</f>
        <v>0</v>
      </c>
      <c r="FY32" s="1">
        <f>[6]Lithuania!FY$6</f>
        <v>0</v>
      </c>
      <c r="FZ32" s="1">
        <f>[6]Lithuania!FZ$6</f>
        <v>0</v>
      </c>
      <c r="GA32" s="1">
        <f>[6]Lithuania!GA$6</f>
        <v>0</v>
      </c>
      <c r="GB32" s="1">
        <f>[6]Lithuania!GB$6</f>
        <v>0</v>
      </c>
      <c r="GC32" s="1">
        <f>[6]Lithuania!GC$6</f>
        <v>0</v>
      </c>
      <c r="GD32" s="1">
        <f>[6]Lithuania!GD$6</f>
        <v>0</v>
      </c>
      <c r="GE32" s="1">
        <f>[6]Lithuania!GE$6</f>
        <v>0</v>
      </c>
      <c r="GF32" s="1">
        <f>[6]Lithuania!GF$6</f>
        <v>0</v>
      </c>
      <c r="GG32" s="1">
        <f>[6]Lithuania!GG$6</f>
        <v>0</v>
      </c>
      <c r="GH32" s="1">
        <f>[6]Lithuania!GH$6</f>
        <v>0</v>
      </c>
      <c r="GI32" s="1">
        <f>[6]Lithuania!GI$6</f>
        <v>0</v>
      </c>
      <c r="GJ32" s="1">
        <f>[6]Lithuania!GJ$6</f>
        <v>0</v>
      </c>
      <c r="GK32" s="1">
        <f>[6]Lithuania!GK$6</f>
        <v>0</v>
      </c>
      <c r="GL32" s="2">
        <f>SUM($B32:GK32)</f>
        <v>0</v>
      </c>
    </row>
    <row r="33" spans="1:194">
      <c r="A33" t="s">
        <v>42</v>
      </c>
      <c r="B33" s="1">
        <f>[6]Slovakia!B$6</f>
        <v>2670.9</v>
      </c>
      <c r="C33" s="1">
        <f>[6]Slovakia!C$6</f>
        <v>2943.5</v>
      </c>
      <c r="D33" s="1">
        <f>[6]Slovakia!D$6</f>
        <v>7409.8</v>
      </c>
      <c r="E33" s="1">
        <f>[6]Slovakia!E$6</f>
        <v>3745.6000000000004</v>
      </c>
      <c r="F33" s="1">
        <f>[6]Slovakia!F$6</f>
        <v>3756.4</v>
      </c>
      <c r="G33" s="1">
        <f>[6]Slovakia!G$6</f>
        <v>7088.9000000000005</v>
      </c>
      <c r="H33" s="1">
        <f>[6]Slovakia!H$6</f>
        <v>5479.7000000000007</v>
      </c>
      <c r="I33" s="1">
        <f>[6]Slovakia!I$6</f>
        <v>6988</v>
      </c>
      <c r="J33" s="1">
        <f>[6]Slovakia!J$6</f>
        <v>10229.200000000001</v>
      </c>
      <c r="K33" s="1">
        <f>[6]Slovakia!K$6</f>
        <v>7352.4000000000005</v>
      </c>
      <c r="L33" s="1">
        <f>[6]Slovakia!L$6</f>
        <v>4868.9000000000005</v>
      </c>
      <c r="M33" s="1">
        <f>[6]Slovakia!M$6</f>
        <v>2247.2000000000003</v>
      </c>
      <c r="N33" s="1">
        <f>[6]Slovakia!N$6</f>
        <v>993.30000000000007</v>
      </c>
      <c r="O33" s="1">
        <f>[6]Slovakia!O$6</f>
        <v>1871.8000000000002</v>
      </c>
      <c r="P33" s="1">
        <f>[6]Slovakia!P$6</f>
        <v>1672.8000000000002</v>
      </c>
      <c r="Q33" s="1">
        <f>[6]Slovakia!Q$6</f>
        <v>2094</v>
      </c>
      <c r="R33" s="1">
        <f>[6]Slovakia!R$6</f>
        <v>4910.9000000000005</v>
      </c>
      <c r="S33" s="1">
        <f>[6]Slovakia!S$6</f>
        <v>5522.1</v>
      </c>
      <c r="T33" s="1">
        <f>[6]Slovakia!T$6</f>
        <v>1342.1000000000001</v>
      </c>
      <c r="U33" s="1">
        <f>[6]Slovakia!U$6</f>
        <v>5053.5</v>
      </c>
      <c r="V33" s="1">
        <f>[6]Slovakia!V$6</f>
        <v>3545.5</v>
      </c>
      <c r="W33" s="1">
        <f>[6]Slovakia!W$6</f>
        <v>2265.1</v>
      </c>
      <c r="X33" s="1">
        <f>[6]Slovakia!X$6</f>
        <v>2014.1000000000001</v>
      </c>
      <c r="Y33" s="1">
        <f>[6]Slovakia!Y$6</f>
        <v>775.6</v>
      </c>
      <c r="Z33" s="1">
        <f>[6]Slovakia!Z$6</f>
        <v>1392.3000000000002</v>
      </c>
      <c r="AA33" s="1">
        <f>[6]Slovakia!AA$6</f>
        <v>3062.8</v>
      </c>
      <c r="AB33" s="1">
        <f>[6]Slovakia!AB$6</f>
        <v>5060</v>
      </c>
      <c r="AC33" s="1">
        <f>[6]Slovakia!AC$6</f>
        <v>8342.2000000000007</v>
      </c>
      <c r="AD33" s="1">
        <f>[6]Slovakia!AD$6</f>
        <v>5076.7000000000007</v>
      </c>
      <c r="AE33" s="1">
        <f>[6]Slovakia!AE$6</f>
        <v>7330.5</v>
      </c>
      <c r="AF33" s="1">
        <f>[6]Slovakia!AF$6</f>
        <v>10416.1</v>
      </c>
      <c r="AG33" s="1">
        <f>[6]Slovakia!AG$6</f>
        <v>8445</v>
      </c>
      <c r="AH33" s="1">
        <f>[6]Slovakia!AH$6</f>
        <v>10826.800000000001</v>
      </c>
      <c r="AI33" s="1">
        <f>[6]Slovakia!AI$6</f>
        <v>5161.8</v>
      </c>
      <c r="AJ33" s="1">
        <f>[6]Slovakia!AJ$6</f>
        <v>2790.5</v>
      </c>
      <c r="AK33" s="1">
        <f>[6]Slovakia!AK$6</f>
        <v>1291.9000000000001</v>
      </c>
      <c r="AL33" s="1">
        <f>[6]Slovakia!AL$6</f>
        <v>1762.3000000000002</v>
      </c>
      <c r="AM33" s="1">
        <f>[6]Slovakia!AM$6</f>
        <v>3358.8</v>
      </c>
      <c r="AN33" s="1">
        <f>[6]Slovakia!AN$6</f>
        <v>5171.9000000000005</v>
      </c>
      <c r="AO33" s="1">
        <f>[6]Slovakia!AO$6</f>
        <v>1893.9</v>
      </c>
      <c r="AP33" s="1">
        <f>[6]Slovakia!AP$6</f>
        <v>2607.1000000000004</v>
      </c>
      <c r="AQ33" s="1">
        <f>[6]Slovakia!AQ$6</f>
        <v>2075.2000000000003</v>
      </c>
      <c r="AR33" s="1">
        <f>[6]Slovakia!AR$6</f>
        <v>2371.6</v>
      </c>
      <c r="AS33" s="1">
        <f>[6]Slovakia!AS$6</f>
        <v>4583.8</v>
      </c>
      <c r="AT33" s="1">
        <f>[6]Slovakia!AT$6</f>
        <v>7057.1</v>
      </c>
      <c r="AU33" s="1">
        <f>[6]Slovakia!AU$6</f>
        <v>4158.5</v>
      </c>
      <c r="AV33" s="1">
        <f>[6]Slovakia!AV$6</f>
        <v>3762.9</v>
      </c>
      <c r="AW33" s="1">
        <f>[6]Slovakia!AW$6</f>
        <v>1802</v>
      </c>
      <c r="AX33" s="1">
        <f>[6]Slovakia!AX$6</f>
        <v>381.70000000000005</v>
      </c>
      <c r="AY33" s="1">
        <f>[6]Slovakia!AY$6</f>
        <v>1573.6000000000001</v>
      </c>
      <c r="AZ33" s="1">
        <f>[6]Slovakia!AZ$6</f>
        <v>1645.2</v>
      </c>
      <c r="BA33" s="1">
        <f>[6]Slovakia!BA$6</f>
        <v>3269.7000000000003</v>
      </c>
      <c r="BB33" s="1">
        <f>[6]Slovakia!BB$6</f>
        <v>3788.4</v>
      </c>
      <c r="BC33" s="1">
        <f>[6]Slovakia!BC$6</f>
        <v>4336.8</v>
      </c>
      <c r="BD33" s="1">
        <f>[6]Slovakia!BD$6</f>
        <v>9460</v>
      </c>
      <c r="BE33" s="1">
        <f>[6]Slovakia!BE$6</f>
        <v>6145.8</v>
      </c>
      <c r="BF33" s="1">
        <f>[6]Slovakia!BF$6</f>
        <v>4749.6000000000004</v>
      </c>
      <c r="BG33" s="1">
        <f>[6]Slovakia!BG$6</f>
        <v>4892.6000000000004</v>
      </c>
      <c r="BH33" s="1">
        <f>[6]Slovakia!BH$6</f>
        <v>4068.9</v>
      </c>
      <c r="BI33" s="1">
        <f>[6]Slovakia!BI$6</f>
        <v>5095</v>
      </c>
      <c r="BJ33" s="1">
        <f>[6]Slovakia!BJ$6</f>
        <v>3227.8</v>
      </c>
      <c r="BK33" s="1">
        <f>[6]Slovakia!BK$6</f>
        <v>2385.5</v>
      </c>
      <c r="BL33" s="1">
        <f>[6]Slovakia!BL$6</f>
        <v>4931.4000000000005</v>
      </c>
      <c r="BM33" s="1">
        <f>[6]Slovakia!BM$6</f>
        <v>6686.6</v>
      </c>
      <c r="BN33" s="1">
        <f>[6]Slovakia!BN$6</f>
        <v>7834.5</v>
      </c>
      <c r="BO33" s="1">
        <f>[6]Slovakia!BO$6</f>
        <v>7959.6</v>
      </c>
      <c r="BP33" s="1">
        <f>[6]Slovakia!BP$6</f>
        <v>5723.5</v>
      </c>
      <c r="BQ33" s="1">
        <f>[6]Slovakia!BQ$6</f>
        <v>4086.2000000000003</v>
      </c>
      <c r="BR33" s="1">
        <f>[6]Slovakia!BR$6</f>
        <v>5803.5</v>
      </c>
      <c r="BS33" s="1">
        <f>[6]Slovakia!BS$6</f>
        <v>10064.200000000001</v>
      </c>
      <c r="BT33" s="1">
        <f>[6]Slovakia!BT$6</f>
        <v>6824.4000000000005</v>
      </c>
      <c r="BU33" s="1">
        <f>[6]Slovakia!BU$6</f>
        <v>6313.1</v>
      </c>
      <c r="BV33" s="1">
        <f>[6]Slovakia!BV$6</f>
        <v>9647.7000000000007</v>
      </c>
      <c r="BW33" s="1">
        <f>[6]Slovakia!BW$6</f>
        <v>17110.2</v>
      </c>
      <c r="BX33" s="1">
        <f>[6]Slovakia!BX$6</f>
        <v>13793.5</v>
      </c>
      <c r="BY33" s="1">
        <f>[6]Slovakia!BY$6</f>
        <v>7390</v>
      </c>
      <c r="BZ33" s="1">
        <f>[6]Slovakia!BZ$6</f>
        <v>8263.2000000000007</v>
      </c>
      <c r="CA33" s="1">
        <f>[6]Slovakia!CA$6</f>
        <v>10613.1</v>
      </c>
      <c r="CB33" s="1">
        <f>[6]Slovakia!CB$6</f>
        <v>8886.7000000000007</v>
      </c>
      <c r="CC33" s="1">
        <f>[6]Slovakia!CC$6</f>
        <v>7968.2000000000007</v>
      </c>
      <c r="CD33" s="1">
        <f>[6]Slovakia!CD$6</f>
        <v>7859.9000000000005</v>
      </c>
      <c r="CE33" s="1">
        <f>[6]Slovakia!CE$6</f>
        <v>10215</v>
      </c>
      <c r="CF33" s="1">
        <f>[6]Slovakia!CF$6</f>
        <v>10166</v>
      </c>
      <c r="CG33" s="1">
        <f>[6]Slovakia!CG$6</f>
        <v>13224.400000000001</v>
      </c>
      <c r="CH33" s="1">
        <f>[6]Slovakia!CH$6</f>
        <v>6298.1</v>
      </c>
      <c r="CI33" s="1">
        <f>[6]Slovakia!CI$6</f>
        <v>8101.8</v>
      </c>
      <c r="CJ33" s="1">
        <f>[6]Slovakia!CJ$6</f>
        <v>5624</v>
      </c>
      <c r="CK33" s="1">
        <f>[6]Slovakia!CK$6</f>
        <v>7471.8</v>
      </c>
      <c r="CL33" s="1">
        <f>[6]Slovakia!CL$6</f>
        <v>7225.2000000000007</v>
      </c>
      <c r="CM33" s="1">
        <f>[6]Slovakia!CM$6</f>
        <v>7024.7000000000007</v>
      </c>
      <c r="CN33" s="1">
        <f>[6]Slovakia!CN$6</f>
        <v>4600.7</v>
      </c>
      <c r="CO33" s="1">
        <f>[6]Slovakia!CO$6</f>
        <v>8621.8000000000011</v>
      </c>
      <c r="CP33" s="1">
        <f>[6]Slovakia!CP$6</f>
        <v>8614.5</v>
      </c>
      <c r="CQ33" s="1">
        <f>[6]Slovakia!CQ$6</f>
        <v>8502.5</v>
      </c>
      <c r="CR33" s="1">
        <f>[6]Slovakia!CR$6</f>
        <v>10859.6</v>
      </c>
      <c r="CS33" s="1">
        <f>[6]Slovakia!CS$6</f>
        <v>7170</v>
      </c>
      <c r="CT33" s="1">
        <f>[6]Slovakia!CT$6</f>
        <v>3379.8</v>
      </c>
      <c r="CU33" s="1">
        <f>[6]Slovakia!CU$6</f>
        <v>3335.5</v>
      </c>
      <c r="CV33" s="1">
        <f>[6]Slovakia!CV$6</f>
        <v>5074.8</v>
      </c>
      <c r="CW33" s="1">
        <f>[6]Slovakia!CW$6</f>
        <v>3723.8</v>
      </c>
      <c r="CX33" s="1">
        <f>[6]Slovakia!CX$6</f>
        <v>3164.8</v>
      </c>
      <c r="CY33" s="1">
        <f>[6]Slovakia!CY$6</f>
        <v>3169.8</v>
      </c>
      <c r="CZ33" s="1">
        <f>[6]Slovakia!CZ$6</f>
        <v>3287.1000000000004</v>
      </c>
      <c r="DA33" s="1">
        <f>[6]Slovakia!DA$6</f>
        <v>3404.3</v>
      </c>
      <c r="DB33" s="1">
        <f>[6]Slovakia!DB$6</f>
        <v>3553</v>
      </c>
      <c r="DC33" s="1">
        <f>[6]Slovakia!DC$6</f>
        <v>3635.1000000000004</v>
      </c>
      <c r="DD33" s="1">
        <f>[6]Slovakia!DD$6</f>
        <v>2177.7000000000003</v>
      </c>
      <c r="DE33" s="1">
        <f>[6]Slovakia!DE$6</f>
        <v>1605.7</v>
      </c>
      <c r="DF33" s="1">
        <f>[6]Slovakia!DF$6</f>
        <v>2730.1000000000004</v>
      </c>
      <c r="DG33" s="1">
        <f>[6]Slovakia!DG$6</f>
        <v>2621</v>
      </c>
      <c r="DH33" s="1">
        <f>[6]Slovakia!DH$6</f>
        <v>3501.7000000000003</v>
      </c>
      <c r="DI33" s="1">
        <f>[6]Slovakia!DI$6</f>
        <v>1803.9</v>
      </c>
      <c r="DJ33" s="1">
        <f>[6]Slovakia!DJ$6</f>
        <v>2363.6</v>
      </c>
      <c r="DK33" s="1">
        <f>[6]Slovakia!DK$6</f>
        <v>2490.3000000000002</v>
      </c>
      <c r="DL33" s="1">
        <f>[6]Slovakia!DL$6</f>
        <v>2022.1000000000001</v>
      </c>
      <c r="DM33" s="1">
        <f>[6]Slovakia!DM$6</f>
        <v>1120.8</v>
      </c>
      <c r="DN33" s="1">
        <f>[6]Slovakia!DN$6</f>
        <v>1648.4</v>
      </c>
      <c r="DO33" s="1">
        <f>[6]Slovakia!DO$6</f>
        <v>1500.3000000000002</v>
      </c>
      <c r="DP33" s="1">
        <f>[6]Slovakia!DP$6</f>
        <v>1434.3000000000002</v>
      </c>
      <c r="DQ33" s="1">
        <f>[6]Slovakia!DQ$6</f>
        <v>1942.3000000000002</v>
      </c>
      <c r="DR33" s="1">
        <f>[6]Slovakia!DR$6</f>
        <v>6875.1500000000005</v>
      </c>
      <c r="DS33" s="1">
        <f>[6]Slovakia!DS$6</f>
        <v>6100.6620000000003</v>
      </c>
      <c r="DT33" s="1">
        <f>[6]Slovakia!DT$6</f>
        <v>10056.947</v>
      </c>
      <c r="DU33" s="1">
        <f>[6]Slovakia!DU$6</f>
        <v>5044.9000000000005</v>
      </c>
      <c r="DV33" s="1">
        <f>[6]Slovakia!DV$6</f>
        <v>7246.6480000000001</v>
      </c>
      <c r="DW33" s="1">
        <f>[6]Slovakia!DW$6</f>
        <v>4958.18</v>
      </c>
      <c r="DX33" s="1">
        <f>[6]Slovakia!DX$6</f>
        <v>3446.8200000000006</v>
      </c>
      <c r="DY33" s="1">
        <f>[6]Slovakia!DY$6</f>
        <v>6524.2640000000001</v>
      </c>
      <c r="DZ33" s="1">
        <f>[6]Slovakia!DZ$6</f>
        <v>5962.7489999999998</v>
      </c>
      <c r="EA33" s="1">
        <f>[6]Slovakia!EA$6</f>
        <v>8108.09</v>
      </c>
      <c r="EB33" s="1">
        <f>[6]Slovakia!EB$6</f>
        <v>9656.3940000000002</v>
      </c>
      <c r="EC33" s="1">
        <f>[6]Slovakia!EC$6</f>
        <v>11061.623</v>
      </c>
      <c r="ED33" s="1">
        <f>[6]Slovakia!ED$6</f>
        <v>27.82</v>
      </c>
      <c r="EE33" s="1">
        <f>[6]Slovakia!EE$6</f>
        <v>6561.973</v>
      </c>
      <c r="EF33" s="1">
        <f>[6]Slovakia!EF$6</f>
        <v>8058.719000000001</v>
      </c>
      <c r="EG33" s="1">
        <f>[6]Slovakia!EG$6</f>
        <v>8109.4939999999988</v>
      </c>
      <c r="EH33" s="1">
        <f>[6]Slovakia!EH$6</f>
        <v>7816.6819999999998</v>
      </c>
      <c r="EI33" s="1">
        <f>[6]Slovakia!EI$6</f>
        <v>9459.3740000000016</v>
      </c>
      <c r="EJ33" s="1">
        <f>[6]Slovakia!EJ$6</f>
        <v>3691.7739999999999</v>
      </c>
      <c r="EK33" s="1">
        <f>[6]Slovakia!EK$6</f>
        <v>7676.4089999999997</v>
      </c>
      <c r="EL33" s="1">
        <f>[6]Slovakia!EL$6</f>
        <v>8717.5150000000012</v>
      </c>
      <c r="EM33" s="1">
        <f>[6]Slovakia!EM$6</f>
        <v>8031.6260000000002</v>
      </c>
      <c r="EN33" s="1">
        <f>[6]Slovakia!EN$6</f>
        <v>6561.826</v>
      </c>
      <c r="EO33" s="1">
        <f>[6]Slovakia!EO$6</f>
        <v>4999.4730000000009</v>
      </c>
      <c r="EP33" s="1">
        <f>[6]Slovakia!EP$6</f>
        <v>1.2150000000000001</v>
      </c>
      <c r="EQ33" s="1">
        <f>[6]Slovakia!EQ$6</f>
        <v>4489.348</v>
      </c>
      <c r="ER33" s="1">
        <f>[6]Slovakia!ER$6</f>
        <v>4147.2269999999999</v>
      </c>
      <c r="ES33" s="1">
        <f>[6]Slovakia!ES$6</f>
        <v>1950.4669999999999</v>
      </c>
      <c r="ET33" s="1">
        <f>[6]Slovakia!ET$6</f>
        <v>5865.4639999999999</v>
      </c>
      <c r="EU33" s="1">
        <f>[6]Slovakia!EU$6</f>
        <v>6364.5489999999991</v>
      </c>
      <c r="EV33" s="1">
        <f>[6]Slovakia!EV$6</f>
        <v>3992.6880000000006</v>
      </c>
      <c r="EW33" s="1">
        <f>[6]Slovakia!EW$6</f>
        <v>3347.4610000000002</v>
      </c>
      <c r="EX33" s="1">
        <f>[6]Slovakia!EX$6</f>
        <v>4691.9430000000011</v>
      </c>
      <c r="EY33" s="1">
        <f>[6]Slovakia!EY$6</f>
        <v>4068.5820000000003</v>
      </c>
      <c r="EZ33" s="1">
        <f>[6]Slovakia!EZ$6</f>
        <v>4094.2629999999999</v>
      </c>
      <c r="FA33" s="1">
        <f>[6]Slovakia!FA$6</f>
        <v>9045.7939999999999</v>
      </c>
      <c r="FB33" s="1">
        <f>[6]Slovakia!FB$6</f>
        <v>8.9999999999999993E-3</v>
      </c>
      <c r="FC33" s="1">
        <f>[6]Slovakia!FC$6</f>
        <v>164.20000000000002</v>
      </c>
      <c r="FD33" s="1">
        <f>[6]Slovakia!FD$6</f>
        <v>506.21499999999997</v>
      </c>
      <c r="FE33" s="1">
        <f>[6]Slovakia!FE$6</f>
        <v>3599.5680000000002</v>
      </c>
      <c r="FF33" s="1">
        <f>[6]Slovakia!FF$6</f>
        <v>993.78099999999995</v>
      </c>
      <c r="FG33" s="1">
        <f>[6]Slovakia!FG$6</f>
        <v>1119.1120000000001</v>
      </c>
      <c r="FH33" s="1">
        <f>[6]Slovakia!FH$6</f>
        <v>0.65</v>
      </c>
      <c r="FI33" s="1">
        <f>[6]Slovakia!FI$6</f>
        <v>98.689000000000007</v>
      </c>
      <c r="FJ33" s="1">
        <f>[6]Slovakia!FJ$6</f>
        <v>65.703000000000003</v>
      </c>
      <c r="FK33" s="1">
        <f>[6]Slovakia!FK$6</f>
        <v>529.38400000000001</v>
      </c>
      <c r="FL33" s="1">
        <f>[6]Slovakia!FL$6</f>
        <v>6044.0169999999998</v>
      </c>
      <c r="FM33" s="1">
        <f>[6]Slovakia!FM$6</f>
        <v>3072.9770000000003</v>
      </c>
      <c r="FN33" s="1">
        <f>[6]Slovakia!FN$6</f>
        <v>4844.7480000000005</v>
      </c>
      <c r="FO33" s="1">
        <f>[6]Slovakia!FO$6</f>
        <v>3469.07</v>
      </c>
      <c r="FP33" s="1">
        <f>[6]Slovakia!FP$6</f>
        <v>2493.4500000000003</v>
      </c>
      <c r="FQ33" s="1">
        <f>[6]Slovakia!FQ$6</f>
        <v>5511.7780000000002</v>
      </c>
      <c r="FR33" s="1">
        <f>[6]Slovakia!FR$6</f>
        <v>3666.8630000000003</v>
      </c>
      <c r="FS33" s="1">
        <f>[6]Slovakia!FS$6</f>
        <v>5188.1890000000003</v>
      </c>
      <c r="FT33" s="1">
        <f>[6]Slovakia!FT$6</f>
        <v>4674.1469999999999</v>
      </c>
      <c r="FU33" s="1">
        <f>[6]Slovakia!FU$6</f>
        <v>4686.1990000000005</v>
      </c>
      <c r="FV33" s="1">
        <f>[6]Slovakia!FV$6</f>
        <v>5703.3119999999999</v>
      </c>
      <c r="FW33" s="1">
        <f>[6]Slovakia!FW$6</f>
        <v>3290.9720000000002</v>
      </c>
      <c r="FX33" s="1">
        <f>[6]Slovakia!FX$6</f>
        <v>4224.2380000000003</v>
      </c>
      <c r="FY33" s="1">
        <f>[6]Slovakia!FY$6</f>
        <v>3956.0740000000001</v>
      </c>
      <c r="FZ33" s="1">
        <f>[6]Slovakia!FZ$6</f>
        <v>1865.825</v>
      </c>
      <c r="GA33" s="1">
        <f>[6]Slovakia!GA$6</f>
        <v>1027.242</v>
      </c>
      <c r="GB33" s="1">
        <f>[6]Slovakia!GB$6</f>
        <v>0</v>
      </c>
      <c r="GC33" s="1">
        <f>[6]Slovakia!GC$6</f>
        <v>0</v>
      </c>
      <c r="GD33" s="1">
        <f>[6]Slovakia!GD$6</f>
        <v>0</v>
      </c>
      <c r="GE33" s="1">
        <f>[6]Slovakia!GE$6</f>
        <v>0</v>
      </c>
      <c r="GF33" s="1">
        <f>[6]Slovakia!GF$6</f>
        <v>0</v>
      </c>
      <c r="GG33" s="1">
        <f>[6]Slovakia!GG$6</f>
        <v>0</v>
      </c>
      <c r="GH33" s="1">
        <f>[6]Slovakia!GH$6</f>
        <v>0</v>
      </c>
      <c r="GI33" s="1">
        <f>[6]Slovakia!GI$6</f>
        <v>0</v>
      </c>
      <c r="GJ33" s="1">
        <f>[6]Slovakia!GJ$6</f>
        <v>0</v>
      </c>
      <c r="GK33" s="1">
        <f>[6]Slovakia!GK$6</f>
        <v>0</v>
      </c>
      <c r="GL33" s="2">
        <f>SUM($B33:GK33)</f>
        <v>895443.92499999993</v>
      </c>
    </row>
    <row r="34" spans="1:194">
      <c r="A34" t="s">
        <v>41</v>
      </c>
      <c r="B34" s="1">
        <f>[6]UK!B$6</f>
        <v>0</v>
      </c>
      <c r="C34" s="1">
        <f>[6]UK!C$6</f>
        <v>0</v>
      </c>
      <c r="D34" s="1">
        <f>[6]UK!D$6</f>
        <v>0</v>
      </c>
      <c r="E34" s="1">
        <f>[6]UK!E$6</f>
        <v>0</v>
      </c>
      <c r="F34" s="1">
        <f>[6]UK!F$6</f>
        <v>0</v>
      </c>
      <c r="G34" s="1">
        <f>[6]UK!G$6</f>
        <v>0</v>
      </c>
      <c r="H34" s="1">
        <f>[6]UK!H$6</f>
        <v>0</v>
      </c>
      <c r="I34" s="1">
        <f>[6]UK!I$6</f>
        <v>0</v>
      </c>
      <c r="J34" s="1">
        <f>[6]UK!J$6</f>
        <v>0</v>
      </c>
      <c r="K34" s="1">
        <f>[6]UK!K$6</f>
        <v>0</v>
      </c>
      <c r="L34" s="1">
        <f>[6]UK!L$6</f>
        <v>0</v>
      </c>
      <c r="M34" s="1">
        <f>[6]UK!M$6</f>
        <v>0</v>
      </c>
      <c r="N34" s="1">
        <f>[6]UK!N$6</f>
        <v>0</v>
      </c>
      <c r="O34" s="1">
        <f>[6]UK!O$6</f>
        <v>0</v>
      </c>
      <c r="P34" s="1">
        <f>[6]UK!P$6</f>
        <v>0</v>
      </c>
      <c r="Q34" s="1">
        <f>[6]UK!Q$6</f>
        <v>0</v>
      </c>
      <c r="R34" s="1">
        <f>[6]UK!R$6</f>
        <v>0</v>
      </c>
      <c r="S34" s="1">
        <f>[6]UK!S$6</f>
        <v>0</v>
      </c>
      <c r="T34" s="1">
        <f>[6]UK!T$6</f>
        <v>0</v>
      </c>
      <c r="U34" s="1">
        <f>[6]UK!U$6</f>
        <v>0</v>
      </c>
      <c r="V34" s="1">
        <f>[6]UK!V$6</f>
        <v>0</v>
      </c>
      <c r="W34" s="1">
        <f>[6]UK!W$6</f>
        <v>0</v>
      </c>
      <c r="X34" s="1">
        <f>[6]UK!X$6</f>
        <v>0</v>
      </c>
      <c r="Y34" s="1">
        <f>[6]UK!Y$6</f>
        <v>0</v>
      </c>
      <c r="Z34" s="1">
        <f>[6]UK!Z$6</f>
        <v>0</v>
      </c>
      <c r="AA34" s="1">
        <f>[6]UK!AA$6</f>
        <v>0</v>
      </c>
      <c r="AB34" s="1">
        <f>[6]UK!AB$6</f>
        <v>0</v>
      </c>
      <c r="AC34" s="1">
        <f>[6]UK!AC$6</f>
        <v>0</v>
      </c>
      <c r="AD34" s="1">
        <f>[6]UK!AD$6</f>
        <v>0</v>
      </c>
      <c r="AE34" s="1">
        <f>[6]UK!AE$6</f>
        <v>0</v>
      </c>
      <c r="AF34" s="1">
        <f>[6]UK!AF$6</f>
        <v>0</v>
      </c>
      <c r="AG34" s="1">
        <f>[6]UK!AG$6</f>
        <v>0</v>
      </c>
      <c r="AH34" s="1">
        <f>[6]UK!AH$6</f>
        <v>0</v>
      </c>
      <c r="AI34" s="1">
        <f>[6]UK!AI$6</f>
        <v>0</v>
      </c>
      <c r="AJ34" s="1">
        <f>[6]UK!AJ$6</f>
        <v>0</v>
      </c>
      <c r="AK34" s="1">
        <f>[6]UK!AK$6</f>
        <v>0</v>
      </c>
      <c r="AL34" s="1">
        <f>[6]UK!AL$6</f>
        <v>0</v>
      </c>
      <c r="AM34" s="1">
        <f>[6]UK!AM$6</f>
        <v>0</v>
      </c>
      <c r="AN34" s="1">
        <f>[6]UK!AN$6</f>
        <v>0</v>
      </c>
      <c r="AO34" s="1">
        <f>[6]UK!AO$6</f>
        <v>0</v>
      </c>
      <c r="AP34" s="1">
        <f>[6]UK!AP$6</f>
        <v>0</v>
      </c>
      <c r="AQ34" s="1">
        <f>[6]UK!AQ$6</f>
        <v>0</v>
      </c>
      <c r="AR34" s="1">
        <f>[6]UK!AR$6</f>
        <v>0</v>
      </c>
      <c r="AS34" s="1">
        <f>[6]UK!AS$6</f>
        <v>0</v>
      </c>
      <c r="AT34" s="1">
        <f>[6]UK!AT$6</f>
        <v>0</v>
      </c>
      <c r="AU34" s="1">
        <f>[6]UK!AU$6</f>
        <v>0</v>
      </c>
      <c r="AV34" s="1">
        <f>[6]UK!AV$6</f>
        <v>0</v>
      </c>
      <c r="AW34" s="1">
        <f>[6]UK!AW$6</f>
        <v>0</v>
      </c>
      <c r="AX34" s="1">
        <f>[6]UK!AX$6</f>
        <v>0</v>
      </c>
      <c r="AY34" s="1">
        <f>[6]UK!AY$6</f>
        <v>0</v>
      </c>
      <c r="AZ34" s="1">
        <f>[6]UK!AZ$6</f>
        <v>0</v>
      </c>
      <c r="BA34" s="1">
        <f>[6]UK!BA$6</f>
        <v>0</v>
      </c>
      <c r="BB34" s="1">
        <f>[6]UK!BB$6</f>
        <v>0</v>
      </c>
      <c r="BC34" s="1">
        <f>[6]UK!BC$6</f>
        <v>0</v>
      </c>
      <c r="BD34" s="1">
        <f>[6]UK!BD$6</f>
        <v>0</v>
      </c>
      <c r="BE34" s="1">
        <f>[6]UK!BE$6</f>
        <v>0</v>
      </c>
      <c r="BF34" s="1">
        <f>[6]UK!BF$6</f>
        <v>0</v>
      </c>
      <c r="BG34" s="1">
        <f>[6]UK!BG$6</f>
        <v>0</v>
      </c>
      <c r="BH34" s="1">
        <f>[6]UK!BH$6</f>
        <v>0</v>
      </c>
      <c r="BI34" s="1">
        <f>[6]UK!BI$6</f>
        <v>0</v>
      </c>
      <c r="BJ34" s="1">
        <f>[6]UK!BJ$6</f>
        <v>0</v>
      </c>
      <c r="BK34" s="1">
        <f>[6]UK!BK$6</f>
        <v>0</v>
      </c>
      <c r="BL34" s="1">
        <f>[6]UK!BL$6</f>
        <v>0</v>
      </c>
      <c r="BM34" s="1">
        <f>[6]UK!BM$6</f>
        <v>0</v>
      </c>
      <c r="BN34" s="1">
        <f>[6]UK!BN$6</f>
        <v>0</v>
      </c>
      <c r="BO34" s="1">
        <f>[6]UK!BO$6</f>
        <v>0</v>
      </c>
      <c r="BP34" s="1">
        <f>[6]UK!BP$6</f>
        <v>0</v>
      </c>
      <c r="BQ34" s="1">
        <f>[6]UK!BQ$6</f>
        <v>0</v>
      </c>
      <c r="BR34" s="1">
        <f>[6]UK!BR$6</f>
        <v>0</v>
      </c>
      <c r="BS34" s="1">
        <f>[6]UK!BS$6</f>
        <v>0</v>
      </c>
      <c r="BT34" s="1">
        <f>[6]UK!BT$6</f>
        <v>0</v>
      </c>
      <c r="BU34" s="1">
        <f>[6]UK!BU$6</f>
        <v>0</v>
      </c>
      <c r="BV34" s="1">
        <f>[6]UK!BV$6</f>
        <v>0</v>
      </c>
      <c r="BW34" s="1">
        <f>[6]UK!BW$6</f>
        <v>0</v>
      </c>
      <c r="BX34" s="1">
        <f>[6]UK!BX$6</f>
        <v>0</v>
      </c>
      <c r="BY34" s="1">
        <f>[6]UK!BY$6</f>
        <v>0</v>
      </c>
      <c r="BZ34" s="1">
        <f>[6]UK!BZ$6</f>
        <v>0</v>
      </c>
      <c r="CA34" s="1">
        <f>[6]UK!CA$6</f>
        <v>0</v>
      </c>
      <c r="CB34" s="1">
        <f>[6]UK!CB$6</f>
        <v>0</v>
      </c>
      <c r="CC34" s="1">
        <f>[6]UK!CC$6</f>
        <v>0</v>
      </c>
      <c r="CD34" s="1">
        <f>[6]UK!CD$6</f>
        <v>0</v>
      </c>
      <c r="CE34" s="1">
        <f>[6]UK!CE$6</f>
        <v>0</v>
      </c>
      <c r="CF34" s="1">
        <f>[6]UK!CF$6</f>
        <v>0</v>
      </c>
      <c r="CG34" s="1">
        <f>[6]UK!CG$6</f>
        <v>0</v>
      </c>
      <c r="CH34" s="1">
        <f>[6]UK!CH$6</f>
        <v>0</v>
      </c>
      <c r="CI34" s="1">
        <f>[6]UK!CI$6</f>
        <v>0</v>
      </c>
      <c r="CJ34" s="1">
        <f>[6]UK!CJ$6</f>
        <v>0</v>
      </c>
      <c r="CK34" s="1">
        <f>[6]UK!CK$6</f>
        <v>0</v>
      </c>
      <c r="CL34" s="1">
        <f>[6]UK!CL$6</f>
        <v>0</v>
      </c>
      <c r="CM34" s="1">
        <f>[6]UK!CM$6</f>
        <v>0</v>
      </c>
      <c r="CN34" s="1">
        <f>[6]UK!CN$6</f>
        <v>0</v>
      </c>
      <c r="CO34" s="1">
        <f>[6]UK!CO$6</f>
        <v>0</v>
      </c>
      <c r="CP34" s="1">
        <f>[6]UK!CP$6</f>
        <v>0</v>
      </c>
      <c r="CQ34" s="1">
        <f>[6]UK!CQ$6</f>
        <v>0</v>
      </c>
      <c r="CR34" s="1">
        <f>[6]UK!CR$6</f>
        <v>0</v>
      </c>
      <c r="CS34" s="1">
        <f>[6]UK!CS$6</f>
        <v>0</v>
      </c>
      <c r="CT34" s="1">
        <f>[6]UK!CT$6</f>
        <v>0</v>
      </c>
      <c r="CU34" s="1">
        <f>[6]UK!CU$6</f>
        <v>0.1</v>
      </c>
      <c r="CV34" s="1">
        <f>[6]UK!CV$6</f>
        <v>0</v>
      </c>
      <c r="CW34" s="1">
        <f>[6]UK!CW$6</f>
        <v>0</v>
      </c>
      <c r="CX34" s="1">
        <f>[6]UK!CX$6</f>
        <v>0</v>
      </c>
      <c r="CY34" s="1">
        <f>[6]UK!CY$6</f>
        <v>0</v>
      </c>
      <c r="CZ34" s="1">
        <f>[6]UK!CZ$6</f>
        <v>0</v>
      </c>
      <c r="DA34" s="1">
        <f>[6]UK!DA$6</f>
        <v>0</v>
      </c>
      <c r="DB34" s="1">
        <f>[6]UK!DB$6</f>
        <v>0</v>
      </c>
      <c r="DC34" s="1">
        <f>[6]UK!DC$6</f>
        <v>0</v>
      </c>
      <c r="DD34" s="1">
        <f>[6]UK!DD$6</f>
        <v>0</v>
      </c>
      <c r="DE34" s="1">
        <f>[6]UK!DE$6</f>
        <v>0</v>
      </c>
      <c r="DF34" s="1">
        <f>[6]UK!DF$6</f>
        <v>0</v>
      </c>
      <c r="DG34" s="1">
        <f>[6]UK!DG$6</f>
        <v>0</v>
      </c>
      <c r="DH34" s="1">
        <f>[6]UK!DH$6</f>
        <v>0</v>
      </c>
      <c r="DI34" s="1">
        <f>[6]UK!DI$6</f>
        <v>0.1</v>
      </c>
      <c r="DJ34" s="1">
        <f>[6]UK!DJ$6</f>
        <v>0</v>
      </c>
      <c r="DK34" s="1">
        <f>[6]UK!DK$6</f>
        <v>0</v>
      </c>
      <c r="DL34" s="1">
        <f>[6]UK!DL$6</f>
        <v>0.1</v>
      </c>
      <c r="DM34" s="1">
        <f>[6]UK!DM$6</f>
        <v>0</v>
      </c>
      <c r="DN34" s="1">
        <f>[6]UK!DN$6</f>
        <v>0</v>
      </c>
      <c r="DO34" s="1">
        <f>[6]UK!DO$6</f>
        <v>0</v>
      </c>
      <c r="DP34" s="1">
        <f>[6]UK!DP$6</f>
        <v>0</v>
      </c>
      <c r="DQ34" s="1">
        <f>[6]UK!DQ$6</f>
        <v>0.1</v>
      </c>
      <c r="DR34" s="1">
        <f>[6]UK!DR$6</f>
        <v>3.0000000000000001E-3</v>
      </c>
      <c r="DS34" s="1">
        <f>[6]UK!DS$6</f>
        <v>0.13700000000000001</v>
      </c>
      <c r="DT34" s="1">
        <f>[6]UK!DT$6</f>
        <v>1.9000000000000003E-2</v>
      </c>
      <c r="DU34" s="1">
        <f>[6]UK!DU$6</f>
        <v>1E-3</v>
      </c>
      <c r="DV34" s="1">
        <f>[6]UK!DV$6</f>
        <v>0.28100000000000003</v>
      </c>
      <c r="DW34" s="1">
        <f>[6]UK!DW$6</f>
        <v>0.21500000000000005</v>
      </c>
      <c r="DX34" s="1">
        <f>[6]UK!DX$6</f>
        <v>5.3000000000000005E-2</v>
      </c>
      <c r="DY34" s="1">
        <f>[6]UK!DY$6</f>
        <v>0.128</v>
      </c>
      <c r="DZ34" s="1">
        <f>[6]UK!DZ$6</f>
        <v>8.0000000000000002E-3</v>
      </c>
      <c r="EA34" s="1">
        <f>[6]UK!EA$6</f>
        <v>2.3000000000000003E-2</v>
      </c>
      <c r="EB34" s="1">
        <f>[6]UK!EB$6</f>
        <v>5.800000000000001E-2</v>
      </c>
      <c r="EC34" s="1">
        <f>[6]UK!EC$6</f>
        <v>0.13400000000000001</v>
      </c>
      <c r="ED34" s="1">
        <f>[6]UK!ED$6</f>
        <v>0</v>
      </c>
      <c r="EE34" s="1">
        <f>[6]UK!EE$6</f>
        <v>0</v>
      </c>
      <c r="EF34" s="1">
        <f>[6]UK!EF$6</f>
        <v>0</v>
      </c>
      <c r="EG34" s="1">
        <f>[6]UK!EG$6</f>
        <v>0</v>
      </c>
      <c r="EH34" s="1">
        <f>[6]UK!EH$6</f>
        <v>0</v>
      </c>
      <c r="EI34" s="1">
        <f>[6]UK!EI$6</f>
        <v>0</v>
      </c>
      <c r="EJ34" s="1">
        <f>[6]UK!EJ$6</f>
        <v>0</v>
      </c>
      <c r="EK34" s="1">
        <f>[6]UK!EK$6</f>
        <v>0</v>
      </c>
      <c r="EL34" s="1">
        <f>[6]UK!EL$6</f>
        <v>0</v>
      </c>
      <c r="EM34" s="1">
        <f>[6]UK!EM$6</f>
        <v>6.0000000000000001E-3</v>
      </c>
      <c r="EN34" s="1">
        <f>[6]UK!EN$6</f>
        <v>1.3000000000000001E-2</v>
      </c>
      <c r="EO34" s="1">
        <f>[6]UK!EO$6</f>
        <v>0</v>
      </c>
      <c r="EP34" s="1">
        <f>[6]UK!EP$6</f>
        <v>0</v>
      </c>
      <c r="EQ34" s="1">
        <f>[6]UK!EQ$6</f>
        <v>0</v>
      </c>
      <c r="ER34" s="1">
        <f>[6]UK!ER$6</f>
        <v>0</v>
      </c>
      <c r="ES34" s="1">
        <f>[6]UK!ES$6</f>
        <v>0</v>
      </c>
      <c r="ET34" s="1">
        <f>[6]UK!ET$6</f>
        <v>0.03</v>
      </c>
      <c r="EU34" s="1">
        <f>[6]UK!EU$6</f>
        <v>0</v>
      </c>
      <c r="EV34" s="1">
        <f>[6]UK!EV$6</f>
        <v>0</v>
      </c>
      <c r="EW34" s="1">
        <f>[6]UK!EW$6</f>
        <v>0</v>
      </c>
      <c r="EX34" s="1">
        <f>[6]UK!EX$6</f>
        <v>0</v>
      </c>
      <c r="EY34" s="1">
        <f>[6]UK!EY$6</f>
        <v>0</v>
      </c>
      <c r="EZ34" s="1">
        <f>[6]UK!EZ$6</f>
        <v>0</v>
      </c>
      <c r="FA34" s="1">
        <f>[6]UK!FA$6</f>
        <v>0</v>
      </c>
      <c r="FB34" s="1">
        <f>[6]UK!FB$6</f>
        <v>0</v>
      </c>
      <c r="FC34" s="1">
        <f>[6]UK!FC$6</f>
        <v>0</v>
      </c>
      <c r="FD34" s="1">
        <f>[6]UK!FD$6</f>
        <v>0</v>
      </c>
      <c r="FE34" s="1">
        <f>[6]UK!FE$6</f>
        <v>2.0000000000000004E-2</v>
      </c>
      <c r="FF34" s="1">
        <f>[6]UK!FF$6</f>
        <v>0.13400000000000001</v>
      </c>
      <c r="FG34" s="1">
        <f>[6]UK!FG$6</f>
        <v>0</v>
      </c>
      <c r="FH34" s="1">
        <f>[6]UK!FH$6</f>
        <v>0</v>
      </c>
      <c r="FI34" s="1">
        <f>[6]UK!FI$6</f>
        <v>0</v>
      </c>
      <c r="FJ34" s="1">
        <f>[6]UK!FJ$6</f>
        <v>0</v>
      </c>
      <c r="FK34" s="1">
        <f>[6]UK!FK$6</f>
        <v>0</v>
      </c>
      <c r="FL34" s="1">
        <f>[6]UK!FL$6</f>
        <v>1.9000000000000003E-2</v>
      </c>
      <c r="FM34" s="1">
        <f>[6]UK!FM$6</f>
        <v>0</v>
      </c>
      <c r="FN34" s="1">
        <f>[6]UK!FN$6</f>
        <v>3.0000000000000001E-3</v>
      </c>
      <c r="FO34" s="1">
        <f>[6]UK!FO$6</f>
        <v>1.68</v>
      </c>
      <c r="FP34" s="1">
        <f>[6]UK!FP$6</f>
        <v>0</v>
      </c>
      <c r="FQ34" s="1">
        <f>[6]UK!FQ$6</f>
        <v>0</v>
      </c>
      <c r="FR34" s="1">
        <f>[6]UK!FR$6</f>
        <v>0</v>
      </c>
      <c r="FS34" s="1">
        <f>[6]UK!FS$6</f>
        <v>0</v>
      </c>
      <c r="FT34" s="1">
        <f>[6]UK!FT$6</f>
        <v>0</v>
      </c>
      <c r="FU34" s="1">
        <f>[6]UK!FU$6</f>
        <v>0</v>
      </c>
      <c r="FV34" s="1">
        <f>[6]UK!FV$6</f>
        <v>0</v>
      </c>
      <c r="FW34" s="1">
        <f>[6]UK!FW$6</f>
        <v>0</v>
      </c>
      <c r="FX34" s="1">
        <f>[6]UK!FX$6</f>
        <v>0</v>
      </c>
      <c r="FY34" s="1">
        <f>[6]UK!FY$6</f>
        <v>0</v>
      </c>
      <c r="FZ34" s="1">
        <f>[6]UK!FZ$6</f>
        <v>9.0000000000000011E-3</v>
      </c>
      <c r="GA34" s="1">
        <f>[6]UK!GA$6</f>
        <v>0</v>
      </c>
      <c r="GB34" s="1">
        <f>[6]UK!GB$6</f>
        <v>0</v>
      </c>
      <c r="GC34" s="1">
        <f>[6]UK!GC$6</f>
        <v>0</v>
      </c>
      <c r="GD34" s="1">
        <f>[6]UK!GD$6</f>
        <v>0</v>
      </c>
      <c r="GE34" s="1">
        <f>[6]UK!GE$6</f>
        <v>0</v>
      </c>
      <c r="GF34" s="1">
        <f>[6]UK!GF$6</f>
        <v>0</v>
      </c>
      <c r="GG34" s="1">
        <f>[6]UK!GG$6</f>
        <v>0</v>
      </c>
      <c r="GH34" s="1">
        <f>[6]UK!GH$6</f>
        <v>0</v>
      </c>
      <c r="GI34" s="1">
        <f>[6]UK!GI$6</f>
        <v>0</v>
      </c>
      <c r="GJ34" s="1">
        <f>[6]UK!GJ$6</f>
        <v>0</v>
      </c>
      <c r="GK34" s="1">
        <f>[6]UK!GK$6</f>
        <v>0</v>
      </c>
      <c r="GL34" s="2">
        <f>SUM($B34:GK34)</f>
        <v>3.3739999999999992</v>
      </c>
    </row>
    <row r="36" spans="1:194">
      <c r="BU36" s="4">
        <f t="shared" ref="BU36:CG36" si="0">SUM(BJ3:BU3)</f>
        <v>239190.09999999998</v>
      </c>
      <c r="BV36" s="4">
        <f t="shared" si="0"/>
        <v>251530.3</v>
      </c>
      <c r="BW36" s="4">
        <f t="shared" si="0"/>
        <v>274911.59999999998</v>
      </c>
      <c r="BX36" s="4">
        <f t="shared" si="0"/>
        <v>294015.40000000002</v>
      </c>
      <c r="BY36" s="4">
        <f t="shared" si="0"/>
        <v>295487.3</v>
      </c>
      <c r="BZ36" s="4">
        <f t="shared" si="0"/>
        <v>294126.19999999995</v>
      </c>
      <c r="CA36" s="4">
        <f t="shared" si="0"/>
        <v>290913.5</v>
      </c>
      <c r="CB36" s="4">
        <f t="shared" si="0"/>
        <v>281722.3</v>
      </c>
      <c r="CC36" s="4">
        <f t="shared" si="0"/>
        <v>278247.3</v>
      </c>
      <c r="CD36" s="4">
        <f t="shared" si="0"/>
        <v>273415.80000000005</v>
      </c>
      <c r="CE36" s="4">
        <f t="shared" si="0"/>
        <v>269326</v>
      </c>
      <c r="CF36" s="4">
        <f t="shared" si="0"/>
        <v>272776.90000000002</v>
      </c>
      <c r="CG36" s="4">
        <f t="shared" si="0"/>
        <v>280671.59999999998</v>
      </c>
    </row>
    <row r="37" spans="1:194">
      <c r="BU37" s="4">
        <f t="shared" ref="BU37:CF37" si="1">SUM(BJ18:BU18)</f>
        <v>19263.100000000002</v>
      </c>
      <c r="BV37" s="4">
        <f t="shared" si="1"/>
        <v>20807.7</v>
      </c>
      <c r="BW37" s="4">
        <f t="shared" si="1"/>
        <v>22321.300000000003</v>
      </c>
      <c r="BX37" s="4">
        <f t="shared" si="1"/>
        <v>23873.200000000001</v>
      </c>
      <c r="BY37" s="4">
        <f t="shared" si="1"/>
        <v>24146.500000000004</v>
      </c>
      <c r="BZ37" s="4">
        <f t="shared" si="1"/>
        <v>27437.4</v>
      </c>
      <c r="CA37" s="4">
        <f t="shared" si="1"/>
        <v>30478.600000000002</v>
      </c>
      <c r="CB37" s="4">
        <f t="shared" si="1"/>
        <v>29306.700000000004</v>
      </c>
      <c r="CC37" s="4">
        <f t="shared" si="1"/>
        <v>27945</v>
      </c>
      <c r="CD37" s="4">
        <f t="shared" si="1"/>
        <v>26432.7</v>
      </c>
      <c r="CE37" s="4">
        <f t="shared" si="1"/>
        <v>23901.9</v>
      </c>
      <c r="CF37" s="4">
        <f t="shared" si="1"/>
        <v>21511.7</v>
      </c>
      <c r="CG37" s="4">
        <f>SUM(BV18:CG18)</f>
        <v>19853</v>
      </c>
    </row>
    <row r="38" spans="1:194">
      <c r="BU38" s="4">
        <f t="shared" ref="BU38:CF38" si="2">SUM(BJ24:BU24)</f>
        <v>91371.299999999988</v>
      </c>
      <c r="BV38" s="4">
        <f t="shared" si="2"/>
        <v>93973.199999999983</v>
      </c>
      <c r="BW38" s="4">
        <f t="shared" si="2"/>
        <v>95695.099999999991</v>
      </c>
      <c r="BX38" s="4">
        <f t="shared" si="2"/>
        <v>97755.299999999988</v>
      </c>
      <c r="BY38" s="4">
        <f t="shared" si="2"/>
        <v>97549.89999999998</v>
      </c>
      <c r="BZ38" s="4">
        <f t="shared" si="2"/>
        <v>93825.4</v>
      </c>
      <c r="CA38" s="4">
        <f t="shared" si="2"/>
        <v>86699.5</v>
      </c>
      <c r="CB38" s="4">
        <f t="shared" si="2"/>
        <v>78145.900000000009</v>
      </c>
      <c r="CC38" s="4">
        <f t="shared" si="2"/>
        <v>71505.3</v>
      </c>
      <c r="CD38" s="4">
        <f t="shared" si="2"/>
        <v>64229.900000000009</v>
      </c>
      <c r="CE38" s="4">
        <f t="shared" si="2"/>
        <v>60719.400000000009</v>
      </c>
      <c r="CF38" s="4">
        <f t="shared" si="2"/>
        <v>59382.700000000004</v>
      </c>
      <c r="CG38" s="4">
        <f>SUM(BV24:CG24)</f>
        <v>59558.900000000009</v>
      </c>
    </row>
    <row r="39" spans="1:194">
      <c r="BU39" s="4">
        <f t="shared" ref="BU39:CF39" si="3">SUM(BJ28:BU28)</f>
        <v>56711.5</v>
      </c>
      <c r="BV39" s="4">
        <f t="shared" si="3"/>
        <v>58485.4</v>
      </c>
      <c r="BW39" s="4">
        <f t="shared" si="3"/>
        <v>63900.3</v>
      </c>
      <c r="BX39" s="4">
        <f t="shared" si="3"/>
        <v>70523.5</v>
      </c>
      <c r="BY39" s="4">
        <f t="shared" si="3"/>
        <v>71221.599999999991</v>
      </c>
      <c r="BZ39" s="4">
        <f t="shared" si="3"/>
        <v>69865.3</v>
      </c>
      <c r="CA39" s="4">
        <f t="shared" si="3"/>
        <v>68080.800000000017</v>
      </c>
      <c r="CB39" s="4">
        <f t="shared" si="3"/>
        <v>65451.600000000006</v>
      </c>
      <c r="CC39" s="4">
        <f t="shared" si="3"/>
        <v>66096.000000000015</v>
      </c>
      <c r="CD39" s="4">
        <f t="shared" si="3"/>
        <v>67993.000000000015</v>
      </c>
      <c r="CE39" s="4">
        <f t="shared" si="3"/>
        <v>69793</v>
      </c>
      <c r="CF39" s="4">
        <f t="shared" si="3"/>
        <v>73629.7</v>
      </c>
      <c r="CG39" s="4">
        <f>SUM(BV28:CG28)</f>
        <v>76093</v>
      </c>
    </row>
    <row r="40" spans="1:194">
      <c r="BU40" s="4">
        <f t="shared" ref="BU40:CF40" si="4">SUM(BJ33:BU33)</f>
        <v>71840.3</v>
      </c>
      <c r="BV40" s="4">
        <f t="shared" si="4"/>
        <v>78260.2</v>
      </c>
      <c r="BW40" s="4">
        <f t="shared" si="4"/>
        <v>92984.9</v>
      </c>
      <c r="BX40" s="4">
        <f t="shared" si="4"/>
        <v>101847</v>
      </c>
      <c r="BY40" s="4">
        <f t="shared" si="4"/>
        <v>102550.39999999999</v>
      </c>
      <c r="BZ40" s="4">
        <f t="shared" si="4"/>
        <v>102979.09999999999</v>
      </c>
      <c r="CA40" s="4">
        <f t="shared" si="4"/>
        <v>105632.6</v>
      </c>
      <c r="CB40" s="4">
        <f t="shared" si="4"/>
        <v>108795.8</v>
      </c>
      <c r="CC40" s="4">
        <f t="shared" si="4"/>
        <v>112677.8</v>
      </c>
      <c r="CD40" s="4">
        <f t="shared" si="4"/>
        <v>114734.2</v>
      </c>
      <c r="CE40" s="4">
        <f t="shared" si="4"/>
        <v>114885</v>
      </c>
      <c r="CF40" s="4">
        <f t="shared" si="4"/>
        <v>118226.59999999999</v>
      </c>
      <c r="CG40" s="4">
        <f>SUM(BV33:CG33)</f>
        <v>125137.9</v>
      </c>
    </row>
    <row r="41" spans="1:194">
      <c r="BU41" s="4">
        <f>BU36-SUM(BU37:BU40)</f>
        <v>3.8999999999650754</v>
      </c>
      <c r="BV41" s="4">
        <f t="shared" ref="BV41:CG41" si="5">BV36-SUM(BV37:BV40)</f>
        <v>3.7999999999883585</v>
      </c>
      <c r="BW41" s="4">
        <f t="shared" si="5"/>
        <v>10</v>
      </c>
      <c r="BX41" s="4">
        <f t="shared" si="5"/>
        <v>16.400000000023283</v>
      </c>
      <c r="BY41" s="4">
        <f t="shared" si="5"/>
        <v>18.900000000023283</v>
      </c>
      <c r="BZ41" s="4">
        <f t="shared" si="5"/>
        <v>19</v>
      </c>
      <c r="CA41" s="4">
        <f t="shared" si="5"/>
        <v>22</v>
      </c>
      <c r="CB41" s="4">
        <f t="shared" si="5"/>
        <v>22.299999999988358</v>
      </c>
      <c r="CC41" s="4">
        <f t="shared" si="5"/>
        <v>23.199999999953434</v>
      </c>
      <c r="CD41" s="4">
        <f t="shared" si="5"/>
        <v>26</v>
      </c>
      <c r="CE41" s="4">
        <f t="shared" si="5"/>
        <v>26.699999999953434</v>
      </c>
      <c r="CF41" s="4">
        <f t="shared" si="5"/>
        <v>26.200000000011642</v>
      </c>
      <c r="CG41" s="4">
        <f t="shared" si="5"/>
        <v>28.799999999930151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sheetData>
    <row r="1" spans="1:194">
      <c r="B1" s="11">
        <v>2010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>
        <f>1+B1</f>
        <v>2011</v>
      </c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>
        <f>1+N1</f>
        <v>2012</v>
      </c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>
        <f>1+Z1</f>
        <v>2013</v>
      </c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>
        <f>1+AL1</f>
        <v>2014</v>
      </c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>
        <f>1+AX1</f>
        <v>2015</v>
      </c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>
        <f>1+BJ1</f>
        <v>2016</v>
      </c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>
        <f>1+BV1</f>
        <v>2017</v>
      </c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>
        <f>1+CH1</f>
        <v>2018</v>
      </c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>
        <f>1+CT1</f>
        <v>2019</v>
      </c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>
        <f>1+DF1</f>
        <v>2020</v>
      </c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>
        <f>1+DR1</f>
        <v>2021</v>
      </c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>
        <f>1+ED1</f>
        <v>2022</v>
      </c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>
        <f>1+EP1</f>
        <v>2023</v>
      </c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>
        <f>1+FB1</f>
        <v>2024</v>
      </c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>
        <f>1+FN1</f>
        <v>2025</v>
      </c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11</v>
      </c>
      <c r="B3" s="1">
        <f>[7]IntraEU!B$6</f>
        <v>2152.6999999999998</v>
      </c>
      <c r="C3" s="1">
        <f>[7]IntraEU!C$6</f>
        <v>2865.7</v>
      </c>
      <c r="D3" s="1">
        <f>[7]IntraEU!D$6</f>
        <v>5738.9000000000005</v>
      </c>
      <c r="E3" s="1">
        <f>[7]IntraEU!E$6</f>
        <v>4790.7</v>
      </c>
      <c r="F3" s="1">
        <f>[7]IntraEU!F$6</f>
        <v>4954.5</v>
      </c>
      <c r="G3" s="1">
        <f>[7]IntraEU!G$6</f>
        <v>4558.3999999999996</v>
      </c>
      <c r="H3" s="1">
        <f>[7]IntraEU!H$6</f>
        <v>3186.8</v>
      </c>
      <c r="I3" s="1">
        <f>[7]IntraEU!I$6</f>
        <v>4472.5</v>
      </c>
      <c r="J3" s="1">
        <f>[7]IntraEU!J$6</f>
        <v>7256.5</v>
      </c>
      <c r="K3" s="1">
        <f>[7]IntraEU!K$6</f>
        <v>7240.9000000000005</v>
      </c>
      <c r="L3" s="1">
        <f>[7]IntraEU!L$6</f>
        <v>8786</v>
      </c>
      <c r="M3" s="1">
        <f>[7]IntraEU!M$6</f>
        <v>7383.4000000000005</v>
      </c>
      <c r="N3" s="1">
        <f>[7]IntraEU!N$6</f>
        <v>4298.8000000000011</v>
      </c>
      <c r="O3" s="1">
        <f>[7]IntraEU!O$6</f>
        <v>6649.2000000000007</v>
      </c>
      <c r="P3" s="1">
        <f>[7]IntraEU!P$6</f>
        <v>7369.2</v>
      </c>
      <c r="Q3" s="1">
        <f>[7]IntraEU!Q$6</f>
        <v>5336.4</v>
      </c>
      <c r="R3" s="1">
        <f>[7]IntraEU!R$6</f>
        <v>5576.9000000000005</v>
      </c>
      <c r="S3" s="1">
        <f>[7]IntraEU!S$6</f>
        <v>9564.1</v>
      </c>
      <c r="T3" s="1">
        <f>[7]IntraEU!T$6</f>
        <v>4009.7000000000003</v>
      </c>
      <c r="U3" s="1">
        <f>[7]IntraEU!U$6</f>
        <v>4470.8</v>
      </c>
      <c r="V3" s="1">
        <f>[7]IntraEU!V$6</f>
        <v>6308.1</v>
      </c>
      <c r="W3" s="1">
        <f>[7]IntraEU!W$6</f>
        <v>5582.5000000000009</v>
      </c>
      <c r="X3" s="1">
        <f>[7]IntraEU!X$6</f>
        <v>5720.4000000000005</v>
      </c>
      <c r="Y3" s="1">
        <f>[7]IntraEU!Y$6</f>
        <v>6435.1</v>
      </c>
      <c r="Z3" s="1">
        <f>[7]IntraEU!Z$6</f>
        <v>5726.8</v>
      </c>
      <c r="AA3" s="1">
        <f>[7]IntraEU!AA$6</f>
        <v>9570.0000000000018</v>
      </c>
      <c r="AB3" s="1">
        <f>[7]IntraEU!AB$6</f>
        <v>8358.1</v>
      </c>
      <c r="AC3" s="1">
        <f>[7]IntraEU!AC$6</f>
        <v>10580.3</v>
      </c>
      <c r="AD3" s="1">
        <f>[7]IntraEU!AD$6</f>
        <v>9930.6</v>
      </c>
      <c r="AE3" s="1">
        <f>[7]IntraEU!AE$6</f>
        <v>9285</v>
      </c>
      <c r="AF3" s="1">
        <f>[7]IntraEU!AF$6</f>
        <v>9658.6</v>
      </c>
      <c r="AG3" s="1">
        <f>[7]IntraEU!AG$6</f>
        <v>11088.400000000001</v>
      </c>
      <c r="AH3" s="1">
        <f>[7]IntraEU!AH$6</f>
        <v>8721.2000000000007</v>
      </c>
      <c r="AI3" s="1">
        <f>[7]IntraEU!AI$6</f>
        <v>9827</v>
      </c>
      <c r="AJ3" s="1">
        <f>[7]IntraEU!AJ$6</f>
        <v>8819.8000000000011</v>
      </c>
      <c r="AK3" s="1">
        <f>[7]IntraEU!AK$6</f>
        <v>9534.4000000000015</v>
      </c>
      <c r="AL3" s="1">
        <f>[7]IntraEU!AL$6</f>
        <v>10936.4</v>
      </c>
      <c r="AM3" s="1">
        <f>[7]IntraEU!AM$6</f>
        <v>9555.2000000000007</v>
      </c>
      <c r="AN3" s="1">
        <f>[7]IntraEU!AN$6</f>
        <v>11653.300000000001</v>
      </c>
      <c r="AO3" s="1">
        <f>[7]IntraEU!AO$6</f>
        <v>13554.7</v>
      </c>
      <c r="AP3" s="1">
        <f>[7]IntraEU!AP$6</f>
        <v>21124.9</v>
      </c>
      <c r="AQ3" s="1">
        <f>[7]IntraEU!AQ$6</f>
        <v>13026.7</v>
      </c>
      <c r="AR3" s="1">
        <f>[7]IntraEU!AR$6</f>
        <v>14410.400000000001</v>
      </c>
      <c r="AS3" s="1">
        <f>[7]IntraEU!AS$6</f>
        <v>13768.900000000001</v>
      </c>
      <c r="AT3" s="1">
        <f>[7]IntraEU!AT$6</f>
        <v>15752.400000000001</v>
      </c>
      <c r="AU3" s="1">
        <f>[7]IntraEU!AU$6</f>
        <v>11783.5</v>
      </c>
      <c r="AV3" s="1">
        <f>[7]IntraEU!AV$6</f>
        <v>10113.900000000001</v>
      </c>
      <c r="AW3" s="1">
        <f>[7]IntraEU!AW$6</f>
        <v>10129.6</v>
      </c>
      <c r="AX3" s="1">
        <f>[7]IntraEU!AX$6</f>
        <v>7779.0000000000009</v>
      </c>
      <c r="AY3" s="1">
        <f>[7]IntraEU!AY$6</f>
        <v>14788.3</v>
      </c>
      <c r="AZ3" s="1">
        <f>[7]IntraEU!AZ$6</f>
        <v>16514.600000000002</v>
      </c>
      <c r="BA3" s="1">
        <f>[7]IntraEU!BA$6</f>
        <v>16570.800000000003</v>
      </c>
      <c r="BB3" s="1">
        <f>[7]IntraEU!BB$6</f>
        <v>18841.100000000002</v>
      </c>
      <c r="BC3" s="1">
        <f>[7]IntraEU!BC$6</f>
        <v>17540.300000000003</v>
      </c>
      <c r="BD3" s="1">
        <f>[7]IntraEU!BD$6</f>
        <v>17742.7</v>
      </c>
      <c r="BE3" s="1">
        <f>[7]IntraEU!BE$6</f>
        <v>14546.1</v>
      </c>
      <c r="BF3" s="1">
        <f>[7]IntraEU!BF$6</f>
        <v>16821.599999999999</v>
      </c>
      <c r="BG3" s="1">
        <f>[7]IntraEU!BG$6</f>
        <v>16176.100000000002</v>
      </c>
      <c r="BH3" s="1">
        <f>[7]IntraEU!BH$6</f>
        <v>16730.2</v>
      </c>
      <c r="BI3" s="1">
        <f>[7]IntraEU!BI$6</f>
        <v>11666.100000000002</v>
      </c>
      <c r="BJ3" s="1">
        <f>[7]IntraEU!BJ$6</f>
        <v>11638</v>
      </c>
      <c r="BK3" s="1">
        <f>[7]IntraEU!BK$6</f>
        <v>9867.1</v>
      </c>
      <c r="BL3" s="1">
        <f>[7]IntraEU!BL$6</f>
        <v>15907.400000000001</v>
      </c>
      <c r="BM3" s="1">
        <f>[7]IntraEU!BM$6</f>
        <v>16002.5</v>
      </c>
      <c r="BN3" s="1">
        <f>[7]IntraEU!BN$6</f>
        <v>15475.800000000001</v>
      </c>
      <c r="BO3" s="1">
        <f>[7]IntraEU!BO$6</f>
        <v>20781.900000000001</v>
      </c>
      <c r="BP3" s="1">
        <f>[7]IntraEU!BP$6</f>
        <v>18656.2</v>
      </c>
      <c r="BQ3" s="1">
        <f>[7]IntraEU!BQ$6</f>
        <v>19050.400000000001</v>
      </c>
      <c r="BR3" s="1">
        <f>[7]IntraEU!BR$6</f>
        <v>23627.100000000002</v>
      </c>
      <c r="BS3" s="1">
        <f>[7]IntraEU!BS$6</f>
        <v>26801.7</v>
      </c>
      <c r="BT3" s="1">
        <f>[7]IntraEU!BT$6</f>
        <v>25313.4</v>
      </c>
      <c r="BU3" s="1">
        <f>[7]IntraEU!BU$6</f>
        <v>22273.000000000004</v>
      </c>
      <c r="BV3" s="1">
        <f>[7]IntraEU!BV$6</f>
        <v>20545.5</v>
      </c>
      <c r="BW3" s="1">
        <f>[7]IntraEU!BW$6</f>
        <v>29936.6</v>
      </c>
      <c r="BX3" s="1">
        <f>[7]IntraEU!BX$6</f>
        <v>35834.1</v>
      </c>
      <c r="BY3" s="1">
        <f>[7]IntraEU!BY$6</f>
        <v>34845.4</v>
      </c>
      <c r="BZ3" s="1">
        <f>[7]IntraEU!BZ$6</f>
        <v>33077.5</v>
      </c>
      <c r="CA3" s="1">
        <f>[7]IntraEU!CA$6</f>
        <v>35566.300000000003</v>
      </c>
      <c r="CB3" s="1">
        <f>[7]IntraEU!CB$6</f>
        <v>32308.500000000004</v>
      </c>
      <c r="CC3" s="1">
        <f>[7]IntraEU!CC$6</f>
        <v>42418.5</v>
      </c>
      <c r="CD3" s="1">
        <f>[7]IntraEU!CD$6</f>
        <v>44427.5</v>
      </c>
      <c r="CE3" s="1">
        <f>[7]IntraEU!CE$6</f>
        <v>37072.300000000003</v>
      </c>
      <c r="CF3" s="1">
        <f>[7]IntraEU!CF$6</f>
        <v>41607.5</v>
      </c>
      <c r="CG3" s="1">
        <f>[7]IntraEU!CG$6</f>
        <v>24340.400000000001</v>
      </c>
      <c r="CH3" s="1">
        <f>[7]IntraEU!CH$6</f>
        <v>29982.800000000003</v>
      </c>
      <c r="CI3" s="1">
        <f>[7]IntraEU!CI$6</f>
        <v>27880.000000000004</v>
      </c>
      <c r="CJ3" s="1">
        <f>[7]IntraEU!CJ$6</f>
        <v>34743.5</v>
      </c>
      <c r="CK3" s="1">
        <f>[7]IntraEU!CK$6</f>
        <v>29850.500000000004</v>
      </c>
      <c r="CL3" s="1">
        <f>[7]IntraEU!CL$6</f>
        <v>41585.100000000006</v>
      </c>
      <c r="CM3" s="1">
        <f>[7]IntraEU!CM$6</f>
        <v>37889.700000000004</v>
      </c>
      <c r="CN3" s="1">
        <f>[7]IntraEU!CN$6</f>
        <v>34889.300000000003</v>
      </c>
      <c r="CO3" s="1">
        <f>[7]IntraEU!CO$6</f>
        <v>41961.9</v>
      </c>
      <c r="CP3" s="1">
        <f>[7]IntraEU!CP$6</f>
        <v>49704.6</v>
      </c>
      <c r="CQ3" s="1">
        <f>[7]IntraEU!CQ$6</f>
        <v>47772</v>
      </c>
      <c r="CR3" s="1">
        <f>[7]IntraEU!CR$6</f>
        <v>45535.700000000004</v>
      </c>
      <c r="CS3" s="1">
        <f>[7]IntraEU!CS$6</f>
        <v>30971.100000000002</v>
      </c>
      <c r="CT3" s="1">
        <f>[7]IntraEU!CT$6</f>
        <v>27458.2</v>
      </c>
      <c r="CU3" s="1">
        <f>[7]IntraEU!CU$6</f>
        <v>25136.300000000003</v>
      </c>
      <c r="CV3" s="1">
        <f>[7]IntraEU!CV$6</f>
        <v>33161.500000000007</v>
      </c>
      <c r="CW3" s="1">
        <f>[7]IntraEU!CW$6</f>
        <v>37737.4</v>
      </c>
      <c r="CX3" s="1">
        <f>[7]IntraEU!CX$6</f>
        <v>42004.3</v>
      </c>
      <c r="CY3" s="1">
        <f>[7]IntraEU!CY$6</f>
        <v>43868.800000000003</v>
      </c>
      <c r="CZ3" s="1">
        <f>[7]IntraEU!CZ$6</f>
        <v>41437.200000000004</v>
      </c>
      <c r="DA3" s="1">
        <f>[7]IntraEU!DA$6</f>
        <v>38349.000000000007</v>
      </c>
      <c r="DB3" s="1">
        <f>[7]IntraEU!DB$6</f>
        <v>37062.6</v>
      </c>
      <c r="DC3" s="1">
        <f>[7]IntraEU!DC$6</f>
        <v>40847.1</v>
      </c>
      <c r="DD3" s="1">
        <f>[7]IntraEU!DD$6</f>
        <v>31875.1</v>
      </c>
      <c r="DE3" s="1">
        <f>[7]IntraEU!DE$6</f>
        <v>16955.900000000001</v>
      </c>
      <c r="DF3" s="1">
        <f>[7]IntraEU!DF$6</f>
        <v>31904.799999999999</v>
      </c>
      <c r="DG3" s="1">
        <f>[7]IntraEU!DG$6</f>
        <v>27827.800000000003</v>
      </c>
      <c r="DH3" s="1">
        <f>[7]IntraEU!DH$6</f>
        <v>32646.000000000004</v>
      </c>
      <c r="DI3" s="1">
        <f>[7]IntraEU!DI$6</f>
        <v>25424.000000000004</v>
      </c>
      <c r="DJ3" s="1">
        <f>[7]IntraEU!DJ$6</f>
        <v>22044.800000000003</v>
      </c>
      <c r="DK3" s="1">
        <f>[7]IntraEU!DK$6</f>
        <v>16900.8</v>
      </c>
      <c r="DL3" s="1">
        <f>[7]IntraEU!DL$6</f>
        <v>34657.700000000004</v>
      </c>
      <c r="DM3" s="1">
        <f>[7]IntraEU!DM$6</f>
        <v>30969.5</v>
      </c>
      <c r="DN3" s="1">
        <f>[7]IntraEU!DN$6</f>
        <v>27551.1</v>
      </c>
      <c r="DO3" s="1">
        <f>[7]IntraEU!DO$6</f>
        <v>35044.400000000001</v>
      </c>
      <c r="DP3" s="1">
        <f>[7]IntraEU!DP$6</f>
        <v>26511.4</v>
      </c>
      <c r="DQ3" s="1">
        <f>[7]IntraEU!DQ$6</f>
        <v>25585.500000000004</v>
      </c>
      <c r="DR3" s="1">
        <f>[7]IntraEU!DR$6</f>
        <v>27414.954000000005</v>
      </c>
      <c r="DS3" s="1">
        <f>[7]IntraEU!DS$6</f>
        <v>28722.095000000005</v>
      </c>
      <c r="DT3" s="1">
        <f>[7]IntraEU!DT$6</f>
        <v>24425.204000000005</v>
      </c>
      <c r="DU3" s="1">
        <f>[7]IntraEU!DU$6</f>
        <v>19237.076000000001</v>
      </c>
      <c r="DV3" s="1">
        <f>[7]IntraEU!DV$6</f>
        <v>22723.269999999997</v>
      </c>
      <c r="DW3" s="1">
        <f>[7]IntraEU!DW$6</f>
        <v>27529.812999999995</v>
      </c>
      <c r="DX3" s="1">
        <f>[7]IntraEU!DX$6</f>
        <v>29531.727000000006</v>
      </c>
      <c r="DY3" s="1">
        <f>[7]IntraEU!DY$6</f>
        <v>25555.721000000001</v>
      </c>
      <c r="DZ3" s="1">
        <f>[7]IntraEU!DZ$6</f>
        <v>29148.168000000001</v>
      </c>
      <c r="EA3" s="1">
        <f>[7]IntraEU!EA$6</f>
        <v>29689.4</v>
      </c>
      <c r="EB3" s="1">
        <f>[7]IntraEU!EB$6</f>
        <v>31259.509000000005</v>
      </c>
      <c r="EC3" s="1">
        <f>[7]IntraEU!EC$6</f>
        <v>24234.882999999998</v>
      </c>
      <c r="ED3" s="1">
        <f>[7]IntraEU!ED$6</f>
        <v>20797.646000000001</v>
      </c>
      <c r="EE3" s="1">
        <f>[7]IntraEU!EE$6</f>
        <v>22722.719000000001</v>
      </c>
      <c r="EF3" s="1">
        <f>[7]IntraEU!EF$6</f>
        <v>31249.449000000001</v>
      </c>
      <c r="EG3" s="1">
        <f>[7]IntraEU!EG$6</f>
        <v>28541.960999999999</v>
      </c>
      <c r="EH3" s="1">
        <f>[7]IntraEU!EH$6</f>
        <v>27721.199000000001</v>
      </c>
      <c r="EI3" s="1">
        <f>[7]IntraEU!EI$6</f>
        <v>29755.492999999999</v>
      </c>
      <c r="EJ3" s="1">
        <f>[7]IntraEU!EJ$6</f>
        <v>26364.916999999994</v>
      </c>
      <c r="EK3" s="1">
        <f>[7]IntraEU!EK$6</f>
        <v>27537.085000000003</v>
      </c>
      <c r="EL3" s="1">
        <f>[7]IntraEU!EL$6</f>
        <v>26709.815999999999</v>
      </c>
      <c r="EM3" s="1">
        <f>[7]IntraEU!EM$6</f>
        <v>24452.838000000003</v>
      </c>
      <c r="EN3" s="1">
        <f>[7]IntraEU!EN$6</f>
        <v>17068.584999999999</v>
      </c>
      <c r="EO3" s="1">
        <f>[7]IntraEU!EO$6</f>
        <v>16147.156000000001</v>
      </c>
      <c r="EP3" s="1">
        <f>[7]IntraEU!EP$6</f>
        <v>19934.158000000003</v>
      </c>
      <c r="EQ3" s="1">
        <f>[7]IntraEU!EQ$6</f>
        <v>31794.963999999996</v>
      </c>
      <c r="ER3" s="1">
        <f>[7]IntraEU!ER$6</f>
        <v>44454.825000000012</v>
      </c>
      <c r="ES3" s="1">
        <f>[7]IntraEU!ES$6</f>
        <v>36522.026999999995</v>
      </c>
      <c r="ET3" s="1">
        <f>[7]IntraEU!ET$6</f>
        <v>35005.420000000013</v>
      </c>
      <c r="EU3" s="1">
        <f>[7]IntraEU!EU$6</f>
        <v>34759.561000000002</v>
      </c>
      <c r="EV3" s="1">
        <f>[7]IntraEU!EV$6</f>
        <v>18249.985000000001</v>
      </c>
      <c r="EW3" s="1">
        <f>[7]IntraEU!EW$6</f>
        <v>21782.028000000002</v>
      </c>
      <c r="EX3" s="1">
        <f>[7]IntraEU!EX$6</f>
        <v>19595.154000000006</v>
      </c>
      <c r="EY3" s="1">
        <f>[7]IntraEU!EY$6</f>
        <v>25880.963000000003</v>
      </c>
      <c r="EZ3" s="1">
        <f>[7]IntraEU!EZ$6</f>
        <v>25142.311999999998</v>
      </c>
      <c r="FA3" s="1">
        <f>[7]IntraEU!FA$6</f>
        <v>24925.800999999999</v>
      </c>
      <c r="FB3" s="1">
        <f>[7]IntraEU!FB$6</f>
        <v>21023.288000000008</v>
      </c>
      <c r="FC3" s="1">
        <f>[7]IntraEU!FC$6</f>
        <v>20680.328999999998</v>
      </c>
      <c r="FD3" s="1">
        <f>[7]IntraEU!FD$6</f>
        <v>26079.866000000002</v>
      </c>
      <c r="FE3" s="1">
        <f>[7]IntraEU!FE$6</f>
        <v>23879.627999999997</v>
      </c>
      <c r="FF3" s="1">
        <f>[7]IntraEU!FF$6</f>
        <v>25503.808999999997</v>
      </c>
      <c r="FG3" s="1">
        <f>[7]IntraEU!FG$6</f>
        <v>26989.095000000001</v>
      </c>
      <c r="FH3" s="1">
        <f>[7]IntraEU!FH$6</f>
        <v>19621.324000000001</v>
      </c>
      <c r="FI3" s="1">
        <f>[7]IntraEU!FI$6</f>
        <v>26240.999</v>
      </c>
      <c r="FJ3" s="1">
        <f>[7]IntraEU!FJ$6</f>
        <v>24597.976999999999</v>
      </c>
      <c r="FK3" s="1">
        <f>[7]IntraEU!FK$6</f>
        <v>28414.455999999998</v>
      </c>
      <c r="FL3" s="1">
        <f>[7]IntraEU!FL$6</f>
        <v>28675.136999999999</v>
      </c>
      <c r="FM3" s="1">
        <f>[7]IntraEU!FM$6</f>
        <v>22635.085000000006</v>
      </c>
      <c r="FN3" s="1">
        <f>[7]IntraEU!FN$6</f>
        <v>23264.138000000003</v>
      </c>
      <c r="FO3" s="1">
        <f>[7]IntraEU!FO$6</f>
        <v>28757.856</v>
      </c>
      <c r="FP3" s="1">
        <f>[7]IntraEU!FP$6</f>
        <v>28658.828999999998</v>
      </c>
      <c r="FQ3" s="1">
        <f>[7]IntraEU!FQ$6</f>
        <v>37332.412000000004</v>
      </c>
      <c r="FR3" s="1">
        <f>[7]IntraEU!FR$6</f>
        <v>35370.178</v>
      </c>
      <c r="FS3" s="1">
        <f>[7]IntraEU!FS$6</f>
        <v>34949.656999999999</v>
      </c>
      <c r="FT3" s="1">
        <f>[7]IntraEU!FT$6</f>
        <v>30460.552</v>
      </c>
      <c r="FU3" s="1">
        <f>[7]IntraEU!FU$6</f>
        <v>17835.09</v>
      </c>
      <c r="FV3" s="1">
        <f>[7]IntraEU!FV$6</f>
        <v>32920.125</v>
      </c>
      <c r="FW3" s="1">
        <f>[7]IntraEU!FW$6</f>
        <v>26925.798999999999</v>
      </c>
      <c r="FX3" s="1">
        <f>[7]IntraEU!FX$6</f>
        <v>26480.379000000001</v>
      </c>
      <c r="FY3" s="1">
        <f>[7]IntraEU!FY$6</f>
        <v>19241.973999999998</v>
      </c>
      <c r="FZ3" s="1">
        <f>[7]IntraEU!FZ$6</f>
        <v>19400.024000000001</v>
      </c>
      <c r="GA3" s="1">
        <f>[7]IntraEU!GA$6</f>
        <v>3315.7059999999992</v>
      </c>
      <c r="GB3" s="1">
        <f>[7]IntraEU!GB$6</f>
        <v>0</v>
      </c>
      <c r="GC3" s="1">
        <f>[7]IntraEU!GC$6</f>
        <v>0</v>
      </c>
      <c r="GD3" s="1">
        <f>[7]IntraEU!GD$6</f>
        <v>0</v>
      </c>
      <c r="GE3" s="1">
        <f>[7]IntraEU!GE$6</f>
        <v>0</v>
      </c>
      <c r="GF3" s="1">
        <f>[7]IntraEU!GF$6</f>
        <v>0</v>
      </c>
      <c r="GG3" s="1">
        <f>[7]IntraEU!GG$6</f>
        <v>0</v>
      </c>
      <c r="GH3" s="1">
        <f>[7]IntraEU!GH$6</f>
        <v>0</v>
      </c>
      <c r="GI3" s="1">
        <f>[7]IntraEU!GI$6</f>
        <v>0</v>
      </c>
      <c r="GJ3" s="1">
        <f>[7]IntraEU!GJ$6</f>
        <v>0</v>
      </c>
      <c r="GK3" s="1">
        <f>[7]IntraEU!GK$6</f>
        <v>0</v>
      </c>
      <c r="GL3" s="2">
        <f>SUM($B3:GK3)</f>
        <v>4046278.7939999993</v>
      </c>
    </row>
    <row r="4" spans="1:194">
      <c r="A4" t="s">
        <v>12</v>
      </c>
      <c r="B4" s="1">
        <f>[7]ExtraEU!B$6</f>
        <v>1214.7</v>
      </c>
      <c r="C4" s="1">
        <f>[7]ExtraEU!C$6</f>
        <v>1555.9</v>
      </c>
      <c r="D4" s="1">
        <f>[7]ExtraEU!D$6</f>
        <v>1108.6000000000001</v>
      </c>
      <c r="E4" s="1">
        <f>[7]ExtraEU!E$6</f>
        <v>2225.8000000000002</v>
      </c>
      <c r="F4" s="1">
        <f>[7]ExtraEU!F$6</f>
        <v>1467.5000000000002</v>
      </c>
      <c r="G4" s="1">
        <f>[7]ExtraEU!G$6</f>
        <v>3374.9</v>
      </c>
      <c r="H4" s="1">
        <f>[7]ExtraEU!H$6</f>
        <v>1691.6000000000001</v>
      </c>
      <c r="I4" s="1">
        <f>[7]ExtraEU!I$6</f>
        <v>1899.2000000000003</v>
      </c>
      <c r="J4" s="1">
        <f>[7]ExtraEU!J$6</f>
        <v>2161.3000000000002</v>
      </c>
      <c r="K4" s="1">
        <f>[7]ExtraEU!K$6</f>
        <v>1656.9</v>
      </c>
      <c r="L4" s="1">
        <f>[7]ExtraEU!L$6</f>
        <v>2526.6</v>
      </c>
      <c r="M4" s="1">
        <f>[7]ExtraEU!M$6</f>
        <v>1949</v>
      </c>
      <c r="N4" s="1">
        <f>[7]ExtraEU!N$6</f>
        <v>1737.4</v>
      </c>
      <c r="O4" s="1">
        <f>[7]ExtraEU!O$6</f>
        <v>1209.8</v>
      </c>
      <c r="P4" s="1">
        <f>[7]ExtraEU!P$6</f>
        <v>870.5</v>
      </c>
      <c r="Q4" s="1">
        <f>[7]ExtraEU!Q$6</f>
        <v>1356.7</v>
      </c>
      <c r="R4" s="1">
        <f>[7]ExtraEU!R$6</f>
        <v>2252.3000000000002</v>
      </c>
      <c r="S4" s="1">
        <f>[7]ExtraEU!S$6</f>
        <v>1770.4</v>
      </c>
      <c r="T4" s="1">
        <f>[7]ExtraEU!T$6</f>
        <v>2169.9</v>
      </c>
      <c r="U4" s="1">
        <f>[7]ExtraEU!U$6</f>
        <v>2149.1000000000004</v>
      </c>
      <c r="V4" s="1">
        <f>[7]ExtraEU!V$6</f>
        <v>1819.4</v>
      </c>
      <c r="W4" s="1">
        <f>[7]ExtraEU!W$6</f>
        <v>1827.7000000000003</v>
      </c>
      <c r="X4" s="1">
        <f>[7]ExtraEU!X$6</f>
        <v>1497.5000000000002</v>
      </c>
      <c r="Y4" s="1">
        <f>[7]ExtraEU!Y$6</f>
        <v>1245.0999999999999</v>
      </c>
      <c r="Z4" s="1">
        <f>[7]ExtraEU!Z$6</f>
        <v>369.19999999999993</v>
      </c>
      <c r="AA4" s="1">
        <f>[7]ExtraEU!AA$6</f>
        <v>433.70000000000005</v>
      </c>
      <c r="AB4" s="1">
        <f>[7]ExtraEU!AB$6</f>
        <v>632.39999999999986</v>
      </c>
      <c r="AC4" s="1">
        <f>[7]ExtraEU!AC$6</f>
        <v>572.19999999999993</v>
      </c>
      <c r="AD4" s="1">
        <f>[7]ExtraEU!AD$6</f>
        <v>1199.8</v>
      </c>
      <c r="AE4" s="1">
        <f>[7]ExtraEU!AE$6</f>
        <v>856.89999999999986</v>
      </c>
      <c r="AF4" s="1">
        <f>[7]ExtraEU!AF$6</f>
        <v>1286.8</v>
      </c>
      <c r="AG4" s="1">
        <f>[7]ExtraEU!AG$6</f>
        <v>1456.5000000000002</v>
      </c>
      <c r="AH4" s="1">
        <f>[7]ExtraEU!AH$6</f>
        <v>1009.1000000000001</v>
      </c>
      <c r="AI4" s="1">
        <f>[7]ExtraEU!AI$6</f>
        <v>1731.3</v>
      </c>
      <c r="AJ4" s="1">
        <f>[7]ExtraEU!AJ$6</f>
        <v>1017.0999999999999</v>
      </c>
      <c r="AK4" s="1">
        <f>[7]ExtraEU!AK$6</f>
        <v>864.69999999999993</v>
      </c>
      <c r="AL4" s="1">
        <f>[7]ExtraEU!AL$6</f>
        <v>794.59999999999991</v>
      </c>
      <c r="AM4" s="1">
        <f>[7]ExtraEU!AM$6</f>
        <v>904.80000000000018</v>
      </c>
      <c r="AN4" s="1">
        <f>[7]ExtraEU!AN$6</f>
        <v>527.70000000000005</v>
      </c>
      <c r="AO4" s="1">
        <f>[7]ExtraEU!AO$6</f>
        <v>627.70000000000005</v>
      </c>
      <c r="AP4" s="1">
        <f>[7]ExtraEU!AP$6</f>
        <v>1366.1000000000004</v>
      </c>
      <c r="AQ4" s="1">
        <f>[7]ExtraEU!AQ$6</f>
        <v>1618.6000000000004</v>
      </c>
      <c r="AR4" s="1">
        <f>[7]ExtraEU!AR$6</f>
        <v>1478.9000000000005</v>
      </c>
      <c r="AS4" s="1">
        <f>[7]ExtraEU!AS$6</f>
        <v>1212</v>
      </c>
      <c r="AT4" s="1">
        <f>[7]ExtraEU!AT$6</f>
        <v>1938.3000000000002</v>
      </c>
      <c r="AU4" s="1">
        <f>[7]ExtraEU!AU$6</f>
        <v>1348.5000000000005</v>
      </c>
      <c r="AV4" s="1">
        <f>[7]ExtraEU!AV$6</f>
        <v>1262.7000000000003</v>
      </c>
      <c r="AW4" s="1">
        <f>[7]ExtraEU!AW$6</f>
        <v>798.60000000000036</v>
      </c>
      <c r="AX4" s="1">
        <f>[7]ExtraEU!AX$6</f>
        <v>1014.0000000000002</v>
      </c>
      <c r="AY4" s="1">
        <f>[7]ExtraEU!AY$6</f>
        <v>1071</v>
      </c>
      <c r="AZ4" s="1">
        <f>[7]ExtraEU!AZ$6</f>
        <v>779.7</v>
      </c>
      <c r="BA4" s="1">
        <f>[7]ExtraEU!BA$6</f>
        <v>695.3</v>
      </c>
      <c r="BB4" s="1">
        <f>[7]ExtraEU!BB$6</f>
        <v>830.2</v>
      </c>
      <c r="BC4" s="1">
        <f>[7]ExtraEU!BC$6</f>
        <v>1373.7000000000003</v>
      </c>
      <c r="BD4" s="1">
        <f>[7]ExtraEU!BD$6</f>
        <v>987.80000000000018</v>
      </c>
      <c r="BE4" s="1">
        <f>[7]ExtraEU!BE$6</f>
        <v>571.69999999999982</v>
      </c>
      <c r="BF4" s="1">
        <f>[7]ExtraEU!BF$6</f>
        <v>1359.8999999999999</v>
      </c>
      <c r="BG4" s="1">
        <f>[7]ExtraEU!BG$6</f>
        <v>1306.8000000000002</v>
      </c>
      <c r="BH4" s="1">
        <f>[7]ExtraEU!BH$6</f>
        <v>1093</v>
      </c>
      <c r="BI4" s="1">
        <f>[7]ExtraEU!BI$6</f>
        <v>941.60000000000014</v>
      </c>
      <c r="BJ4" s="1">
        <f>[7]ExtraEU!BJ$6</f>
        <v>591.30000000000007</v>
      </c>
      <c r="BK4" s="1">
        <f>[7]ExtraEU!BK$6</f>
        <v>443.40000000000009</v>
      </c>
      <c r="BL4" s="1">
        <f>[7]ExtraEU!BL$6</f>
        <v>928</v>
      </c>
      <c r="BM4" s="1">
        <f>[7]ExtraEU!BM$6</f>
        <v>771.7</v>
      </c>
      <c r="BN4" s="1">
        <f>[7]ExtraEU!BN$6</f>
        <v>825.30000000000018</v>
      </c>
      <c r="BO4" s="1">
        <f>[7]ExtraEU!BO$6</f>
        <v>1234.7000000000003</v>
      </c>
      <c r="BP4" s="1">
        <f>[7]ExtraEU!BP$6</f>
        <v>1469.8000000000002</v>
      </c>
      <c r="BQ4" s="1">
        <f>[7]ExtraEU!BQ$6</f>
        <v>1568.4</v>
      </c>
      <c r="BR4" s="1">
        <f>[7]ExtraEU!BR$6</f>
        <v>2076.1000000000004</v>
      </c>
      <c r="BS4" s="1">
        <f>[7]ExtraEU!BS$6</f>
        <v>1512.6</v>
      </c>
      <c r="BT4" s="1">
        <f>[7]ExtraEU!BT$6</f>
        <v>1208.8999999999999</v>
      </c>
      <c r="BU4" s="1">
        <f>[7]ExtraEU!BU$6</f>
        <v>1073.3999999999999</v>
      </c>
      <c r="BV4" s="1">
        <f>[7]ExtraEU!BV$6</f>
        <v>681.80000000000018</v>
      </c>
      <c r="BW4" s="1">
        <f>[7]ExtraEU!BW$6</f>
        <v>911.30000000000018</v>
      </c>
      <c r="BX4" s="1">
        <f>[7]ExtraEU!BX$6</f>
        <v>663.3</v>
      </c>
      <c r="BY4" s="1">
        <f>[7]ExtraEU!BY$6</f>
        <v>1454.3</v>
      </c>
      <c r="BZ4" s="1">
        <f>[7]ExtraEU!BZ$6</f>
        <v>1753.3999999999999</v>
      </c>
      <c r="CA4" s="1">
        <f>[7]ExtraEU!CA$6</f>
        <v>1732.6000000000001</v>
      </c>
      <c r="CB4" s="1">
        <f>[7]ExtraEU!CB$6</f>
        <v>1228.7</v>
      </c>
      <c r="CC4" s="1">
        <f>[7]ExtraEU!CC$6</f>
        <v>1368.9</v>
      </c>
      <c r="CD4" s="1">
        <f>[7]ExtraEU!CD$6</f>
        <v>1903.7999999999997</v>
      </c>
      <c r="CE4" s="1">
        <f>[7]ExtraEU!CE$6</f>
        <v>1904.3000000000002</v>
      </c>
      <c r="CF4" s="1">
        <f>[7]ExtraEU!CF$6</f>
        <v>1392.6</v>
      </c>
      <c r="CG4" s="1">
        <f>[7]ExtraEU!CG$6</f>
        <v>1293.8000000000002</v>
      </c>
      <c r="CH4" s="1">
        <f>[7]ExtraEU!CH$6</f>
        <v>860.5</v>
      </c>
      <c r="CI4" s="1">
        <f>[7]ExtraEU!CI$6</f>
        <v>1456.1999999999998</v>
      </c>
      <c r="CJ4" s="1">
        <f>[7]ExtraEU!CJ$6</f>
        <v>1236.9000000000001</v>
      </c>
      <c r="CK4" s="1">
        <f>[7]ExtraEU!CK$6</f>
        <v>1571.8000000000002</v>
      </c>
      <c r="CL4" s="1">
        <f>[7]ExtraEU!CL$6</f>
        <v>2731.2</v>
      </c>
      <c r="CM4" s="1">
        <f>[7]ExtraEU!CM$6</f>
        <v>2657</v>
      </c>
      <c r="CN4" s="1">
        <f>[7]ExtraEU!CN$6</f>
        <v>1931.3000000000002</v>
      </c>
      <c r="CO4" s="1">
        <f>[7]ExtraEU!CO$6</f>
        <v>2002.4</v>
      </c>
      <c r="CP4" s="1">
        <f>[7]ExtraEU!CP$6</f>
        <v>2202.6999999999998</v>
      </c>
      <c r="CQ4" s="1">
        <f>[7]ExtraEU!CQ$6</f>
        <v>2021.5000000000005</v>
      </c>
      <c r="CR4" s="1">
        <f>[7]ExtraEU!CR$6</f>
        <v>2044.3</v>
      </c>
      <c r="CS4" s="1">
        <f>[7]ExtraEU!CS$6</f>
        <v>1583.7</v>
      </c>
      <c r="CT4" s="1">
        <f>[7]ExtraEU!CT$6</f>
        <v>2228.8999999999996</v>
      </c>
      <c r="CU4" s="1">
        <f>[7]ExtraEU!CU$6</f>
        <v>2618.6</v>
      </c>
      <c r="CV4" s="1">
        <f>[7]ExtraEU!CV$6</f>
        <v>1860.0000000000002</v>
      </c>
      <c r="CW4" s="1">
        <f>[7]ExtraEU!CW$6</f>
        <v>1628</v>
      </c>
      <c r="CX4" s="1">
        <f>[7]ExtraEU!CX$6</f>
        <v>2130.6000000000004</v>
      </c>
      <c r="CY4" s="1">
        <f>[7]ExtraEU!CY$6</f>
        <v>2846.3000000000006</v>
      </c>
      <c r="CZ4" s="1">
        <f>[7]ExtraEU!CZ$6</f>
        <v>2882.8</v>
      </c>
      <c r="DA4" s="1">
        <f>[7]ExtraEU!DA$6</f>
        <v>2017.4</v>
      </c>
      <c r="DB4" s="1">
        <f>[7]ExtraEU!DB$6</f>
        <v>2040.9</v>
      </c>
      <c r="DC4" s="1">
        <f>[7]ExtraEU!DC$6</f>
        <v>2290.9</v>
      </c>
      <c r="DD4" s="1">
        <f>[7]ExtraEU!DD$6</f>
        <v>2322.5000000000005</v>
      </c>
      <c r="DE4" s="1">
        <f>[7]ExtraEU!DE$6</f>
        <v>756.60000000000014</v>
      </c>
      <c r="DF4" s="1">
        <f>[7]ExtraEU!DF$6</f>
        <v>1215.3</v>
      </c>
      <c r="DG4" s="1">
        <f>[7]ExtraEU!DG$6</f>
        <v>1635.7</v>
      </c>
      <c r="DH4" s="1">
        <f>[7]ExtraEU!DH$6</f>
        <v>1170.0000000000002</v>
      </c>
      <c r="DI4" s="1">
        <f>[7]ExtraEU!DI$6</f>
        <v>1615.1</v>
      </c>
      <c r="DJ4" s="1">
        <f>[7]ExtraEU!DJ$6</f>
        <v>2458.3000000000002</v>
      </c>
      <c r="DK4" s="1">
        <f>[7]ExtraEU!DK$6</f>
        <v>1735.3000000000002</v>
      </c>
      <c r="DL4" s="1">
        <f>[7]ExtraEU!DL$6</f>
        <v>1615.1</v>
      </c>
      <c r="DM4" s="1">
        <f>[7]ExtraEU!DM$6</f>
        <v>1655.1999999999998</v>
      </c>
      <c r="DN4" s="1">
        <f>[7]ExtraEU!DN$6</f>
        <v>1710.3000000000002</v>
      </c>
      <c r="DO4" s="1">
        <f>[7]ExtraEU!DO$6</f>
        <v>1138.1999999999998</v>
      </c>
      <c r="DP4" s="1">
        <f>[7]ExtraEU!DP$6</f>
        <v>979.3</v>
      </c>
      <c r="DQ4" s="1">
        <f>[7]ExtraEU!DQ$6</f>
        <v>576.89999999999986</v>
      </c>
      <c r="DR4" s="1">
        <f>[7]ExtraEU!DR$6</f>
        <v>1139.6510000000003</v>
      </c>
      <c r="DS4" s="1">
        <f>[7]ExtraEU!DS$6</f>
        <v>802.31000000000029</v>
      </c>
      <c r="DT4" s="1">
        <f>[7]ExtraEU!DT$6</f>
        <v>1237.8030000000001</v>
      </c>
      <c r="DU4" s="1">
        <f>[7]ExtraEU!DU$6</f>
        <v>1217.9670000000028</v>
      </c>
      <c r="DV4" s="1">
        <f>[7]ExtraEU!DV$6</f>
        <v>1325.4039999999995</v>
      </c>
      <c r="DW4" s="1">
        <f>[7]ExtraEU!DW$6</f>
        <v>1377.0680000000002</v>
      </c>
      <c r="DX4" s="1">
        <f>[7]ExtraEU!DX$6</f>
        <v>1401.486000000004</v>
      </c>
      <c r="DY4" s="1">
        <f>[7]ExtraEU!DY$6</f>
        <v>1635.4279999999999</v>
      </c>
      <c r="DZ4" s="1">
        <f>[7]ExtraEU!DZ$6</f>
        <v>1455.3180000000007</v>
      </c>
      <c r="EA4" s="1">
        <f>[7]ExtraEU!EA$6</f>
        <v>1321.2400000000002</v>
      </c>
      <c r="EB4" s="1">
        <f>[7]ExtraEU!EB$6</f>
        <v>1217.0349999999999</v>
      </c>
      <c r="EC4" s="1">
        <f>[7]ExtraEU!EC$6</f>
        <v>616.14499999999975</v>
      </c>
      <c r="ED4" s="1">
        <f>[7]ExtraEU!ED$6</f>
        <v>682.64399999999978</v>
      </c>
      <c r="EE4" s="1">
        <f>[7]ExtraEU!EE$6</f>
        <v>740.35200000000032</v>
      </c>
      <c r="EF4" s="1">
        <f>[7]ExtraEU!EF$6</f>
        <v>1038.0769999999998</v>
      </c>
      <c r="EG4" s="1">
        <f>[7]ExtraEU!EG$6</f>
        <v>995.12000000000035</v>
      </c>
      <c r="EH4" s="1">
        <f>[7]ExtraEU!EH$6</f>
        <v>1536.6509999999998</v>
      </c>
      <c r="EI4" s="1">
        <f>[7]ExtraEU!EI$6</f>
        <v>1323.4799999999996</v>
      </c>
      <c r="EJ4" s="1">
        <f>[7]ExtraEU!EJ$6</f>
        <v>889.46600000000035</v>
      </c>
      <c r="EK4" s="1">
        <f>[7]ExtraEU!EK$6</f>
        <v>1211.2319999999995</v>
      </c>
      <c r="EL4" s="1">
        <f>[7]ExtraEU!EL$6</f>
        <v>1616.6079999999997</v>
      </c>
      <c r="EM4" s="1">
        <f>[7]ExtraEU!EM$6</f>
        <v>1651.5920000000003</v>
      </c>
      <c r="EN4" s="1">
        <f>[7]ExtraEU!EN$6</f>
        <v>968.98599999999942</v>
      </c>
      <c r="EO4" s="1">
        <f>[7]ExtraEU!EO$6</f>
        <v>826.58200000000011</v>
      </c>
      <c r="EP4" s="1">
        <f>[7]ExtraEU!EP$6</f>
        <v>1045.2320000000004</v>
      </c>
      <c r="EQ4" s="1">
        <f>[7]ExtraEU!EQ$6</f>
        <v>819.58999999999969</v>
      </c>
      <c r="ER4" s="1">
        <f>[7]ExtraEU!ER$6</f>
        <v>629.44399999999803</v>
      </c>
      <c r="ES4" s="1">
        <f>[7]ExtraEU!ES$6</f>
        <v>1212.155</v>
      </c>
      <c r="ET4" s="1">
        <f>[7]ExtraEU!ET$6</f>
        <v>2079.2290000000003</v>
      </c>
      <c r="EU4" s="1">
        <f>[7]ExtraEU!EU$6</f>
        <v>1675.9950000000003</v>
      </c>
      <c r="EV4" s="1">
        <f>[7]ExtraEU!EV$6</f>
        <v>1789.4880000000001</v>
      </c>
      <c r="EW4" s="1">
        <f>[7]ExtraEU!EW$6</f>
        <v>1602.2070000000001</v>
      </c>
      <c r="EX4" s="1">
        <f>[7]ExtraEU!EX$6</f>
        <v>1947.0600000000006</v>
      </c>
      <c r="EY4" s="1">
        <f>[7]ExtraEU!EY$6</f>
        <v>2807.1480000000001</v>
      </c>
      <c r="EZ4" s="1">
        <f>[7]ExtraEU!EZ$6</f>
        <v>2441.8280000000004</v>
      </c>
      <c r="FA4" s="1">
        <f>[7]ExtraEU!FA$6</f>
        <v>1149.8000000000002</v>
      </c>
      <c r="FB4" s="1">
        <f>[7]ExtraEU!FB$6</f>
        <v>407.6</v>
      </c>
      <c r="FC4" s="1">
        <f>[7]ExtraEU!FC$6</f>
        <v>1047.376</v>
      </c>
      <c r="FD4" s="1">
        <f>[7]ExtraEU!FD$6</f>
        <v>2153.6460000000011</v>
      </c>
      <c r="FE4" s="1">
        <f>[7]ExtraEU!FE$6</f>
        <v>2744.3619999999992</v>
      </c>
      <c r="FF4" s="1">
        <f>[7]ExtraEU!FF$6</f>
        <v>2838.5320000000002</v>
      </c>
      <c r="FG4" s="1">
        <f>[7]ExtraEU!FG$6</f>
        <v>2815.0320000000011</v>
      </c>
      <c r="FH4" s="1">
        <f>[7]ExtraEU!FH$6</f>
        <v>1995.7050000000008</v>
      </c>
      <c r="FI4" s="1">
        <f>[7]ExtraEU!FI$6</f>
        <v>1494.1239999999996</v>
      </c>
      <c r="FJ4" s="1">
        <f>[7]ExtraEU!FJ$6</f>
        <v>1295.0799999999997</v>
      </c>
      <c r="FK4" s="1">
        <f>[7]ExtraEU!FK$6</f>
        <v>1575.2400000000009</v>
      </c>
      <c r="FL4" s="1">
        <f>[7]ExtraEU!FL$6</f>
        <v>783.76000000000113</v>
      </c>
      <c r="FM4" s="1">
        <f>[7]ExtraEU!FM$6</f>
        <v>337.80499999999944</v>
      </c>
      <c r="FN4" s="1">
        <f>[7]ExtraEU!FN$6</f>
        <v>640.28</v>
      </c>
      <c r="FO4" s="1">
        <f>[7]ExtraEU!FO$6</f>
        <v>341.76000000000005</v>
      </c>
      <c r="FP4" s="1">
        <f>[7]ExtraEU!FP$6</f>
        <v>164.624</v>
      </c>
      <c r="FQ4" s="1">
        <f>[7]ExtraEU!FQ$6</f>
        <v>395.79200000000003</v>
      </c>
      <c r="FR4" s="1">
        <f>[7]ExtraEU!FR$6</f>
        <v>1003.8819999999999</v>
      </c>
      <c r="FS4" s="1">
        <f>[7]ExtraEU!FS$6</f>
        <v>824.83199999999999</v>
      </c>
      <c r="FT4" s="1">
        <f>[7]ExtraEU!FT$6</f>
        <v>1236.5609999999999</v>
      </c>
      <c r="FU4" s="1">
        <f>[7]ExtraEU!FU$6</f>
        <v>955.33600000000013</v>
      </c>
      <c r="FV4" s="1">
        <f>[7]ExtraEU!FV$6</f>
        <v>941.17000000000007</v>
      </c>
      <c r="FW4" s="1">
        <f>[7]ExtraEU!FW$6</f>
        <v>952.47</v>
      </c>
      <c r="FX4" s="1">
        <f>[7]ExtraEU!FX$6</f>
        <v>610.29399999999998</v>
      </c>
      <c r="FY4" s="1">
        <f>[7]ExtraEU!FY$6</f>
        <v>449.48</v>
      </c>
      <c r="FZ4" s="1">
        <f>[7]ExtraEU!FZ$6</f>
        <v>503.78100000000006</v>
      </c>
      <c r="GA4" s="1">
        <f>[7]ExtraEU!GA$6</f>
        <v>672.36000000000013</v>
      </c>
      <c r="GB4" s="1">
        <f>[7]ExtraEU!GB$6</f>
        <v>0</v>
      </c>
      <c r="GC4" s="1">
        <f>[7]ExtraEU!GC$6</f>
        <v>0</v>
      </c>
      <c r="GD4" s="1">
        <f>[7]ExtraEU!GD$6</f>
        <v>0</v>
      </c>
      <c r="GE4" s="1">
        <f>[7]ExtraEU!GE$6</f>
        <v>0</v>
      </c>
      <c r="GF4" s="1">
        <f>[7]ExtraEU!GF$6</f>
        <v>0</v>
      </c>
      <c r="GG4" s="1">
        <f>[7]ExtraEU!GG$6</f>
        <v>0</v>
      </c>
      <c r="GH4" s="1">
        <f>[7]ExtraEU!GH$6</f>
        <v>0</v>
      </c>
      <c r="GI4" s="1">
        <f>[7]ExtraEU!GI$6</f>
        <v>0</v>
      </c>
      <c r="GJ4" s="1">
        <f>[7]ExtraEU!GJ$6</f>
        <v>0</v>
      </c>
      <c r="GK4" s="1">
        <f>[7]ExtraEU!GK$6</f>
        <v>0</v>
      </c>
      <c r="GL4" s="2">
        <f>SUM($B4:GK4)</f>
        <v>252098.50499999995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[7]Australia!B$6</f>
        <v>0</v>
      </c>
      <c r="C6" s="1">
        <f>[7]Australia!C$6</f>
        <v>0</v>
      </c>
      <c r="D6" s="1">
        <f>[7]Australia!D$6</f>
        <v>0</v>
      </c>
      <c r="E6" s="1">
        <f>[7]Australia!E$6</f>
        <v>0</v>
      </c>
      <c r="F6" s="1">
        <f>[7]Australia!F$6</f>
        <v>0</v>
      </c>
      <c r="G6" s="1">
        <f>[7]Australia!G$6</f>
        <v>0</v>
      </c>
      <c r="H6" s="1">
        <f>[7]Australia!H$6</f>
        <v>0</v>
      </c>
      <c r="I6" s="1">
        <f>[7]Australia!I$6</f>
        <v>0</v>
      </c>
      <c r="J6" s="1">
        <f>[7]Australia!J$6</f>
        <v>0</v>
      </c>
      <c r="K6" s="1">
        <f>[7]Australia!K$6</f>
        <v>0</v>
      </c>
      <c r="L6" s="1">
        <f>[7]Australia!L$6</f>
        <v>0</v>
      </c>
      <c r="M6" s="1">
        <f>[7]Australia!M$6</f>
        <v>0</v>
      </c>
      <c r="N6" s="1">
        <f>[7]Australia!N$6</f>
        <v>0</v>
      </c>
      <c r="O6" s="1">
        <f>[7]Australia!O$6</f>
        <v>0</v>
      </c>
      <c r="P6" s="1">
        <f>[7]Australia!P$6</f>
        <v>0</v>
      </c>
      <c r="Q6" s="1">
        <f>[7]Australia!Q$6</f>
        <v>0</v>
      </c>
      <c r="R6" s="1">
        <f>[7]Australia!R$6</f>
        <v>0</v>
      </c>
      <c r="S6" s="1">
        <f>[7]Australia!S$6</f>
        <v>0</v>
      </c>
      <c r="T6" s="1">
        <f>[7]Australia!T$6</f>
        <v>0</v>
      </c>
      <c r="U6" s="1">
        <f>[7]Australia!U$6</f>
        <v>0</v>
      </c>
      <c r="V6" s="1">
        <f>[7]Australia!V$6</f>
        <v>0</v>
      </c>
      <c r="W6" s="1">
        <f>[7]Australia!W$6</f>
        <v>0</v>
      </c>
      <c r="X6" s="1">
        <f>[7]Australia!X$6</f>
        <v>0</v>
      </c>
      <c r="Y6" s="1">
        <f>[7]Australia!Y$6</f>
        <v>0</v>
      </c>
      <c r="Z6" s="1">
        <f>[7]Australia!Z$6</f>
        <v>0</v>
      </c>
      <c r="AA6" s="1">
        <f>[7]Australia!AA$6</f>
        <v>0</v>
      </c>
      <c r="AB6" s="1">
        <f>[7]Australia!AB$6</f>
        <v>0</v>
      </c>
      <c r="AC6" s="1">
        <f>[7]Australia!AC$6</f>
        <v>0</v>
      </c>
      <c r="AD6" s="1">
        <f>[7]Australia!AD$6</f>
        <v>0</v>
      </c>
      <c r="AE6" s="1">
        <f>[7]Australia!AE$6</f>
        <v>0</v>
      </c>
      <c r="AF6" s="1">
        <f>[7]Australia!AF$6</f>
        <v>0</v>
      </c>
      <c r="AG6" s="1">
        <f>[7]Australia!AG$6</f>
        <v>0</v>
      </c>
      <c r="AH6" s="1">
        <f>[7]Australia!AH$6</f>
        <v>0</v>
      </c>
      <c r="AI6" s="1">
        <f>[7]Australia!AI$6</f>
        <v>0</v>
      </c>
      <c r="AJ6" s="1">
        <f>[7]Australia!AJ$6</f>
        <v>0</v>
      </c>
      <c r="AK6" s="1">
        <f>[7]Australia!AK$6</f>
        <v>0</v>
      </c>
      <c r="AL6" s="1">
        <f>[7]Australia!AL$6</f>
        <v>0</v>
      </c>
      <c r="AM6" s="1">
        <f>[7]Australia!AM$6</f>
        <v>0</v>
      </c>
      <c r="AN6" s="1">
        <f>[7]Australia!AN$6</f>
        <v>0</v>
      </c>
      <c r="AO6" s="1">
        <f>[7]Australia!AO$6</f>
        <v>0</v>
      </c>
      <c r="AP6" s="1">
        <f>[7]Australia!AP$6</f>
        <v>0</v>
      </c>
      <c r="AQ6" s="1">
        <f>[7]Australia!AQ$6</f>
        <v>0</v>
      </c>
      <c r="AR6" s="1">
        <f>[7]Australia!AR$6</f>
        <v>0</v>
      </c>
      <c r="AS6" s="1">
        <f>[7]Australia!AS$6</f>
        <v>0</v>
      </c>
      <c r="AT6" s="1">
        <f>[7]Australia!AT$6</f>
        <v>0</v>
      </c>
      <c r="AU6" s="1">
        <f>[7]Australia!AU$6</f>
        <v>0</v>
      </c>
      <c r="AV6" s="1">
        <f>[7]Australia!AV$6</f>
        <v>0</v>
      </c>
      <c r="AW6" s="1">
        <f>[7]Australia!AW$6</f>
        <v>0</v>
      </c>
      <c r="AX6" s="1">
        <f>[7]Australia!AX$6</f>
        <v>0</v>
      </c>
      <c r="AY6" s="1">
        <f>[7]Australia!AY$6</f>
        <v>0</v>
      </c>
      <c r="AZ6" s="1">
        <f>[7]Australia!AZ$6</f>
        <v>0</v>
      </c>
      <c r="BA6" s="1">
        <f>[7]Australia!BA$6</f>
        <v>0</v>
      </c>
      <c r="BB6" s="1">
        <f>[7]Australia!BB$6</f>
        <v>0</v>
      </c>
      <c r="BC6" s="1">
        <f>[7]Australia!BC$6</f>
        <v>0</v>
      </c>
      <c r="BD6" s="1">
        <f>[7]Australia!BD$6</f>
        <v>0</v>
      </c>
      <c r="BE6" s="1">
        <f>[7]Australia!BE$6</f>
        <v>0</v>
      </c>
      <c r="BF6" s="1">
        <f>[7]Australia!BF$6</f>
        <v>0</v>
      </c>
      <c r="BG6" s="1">
        <f>[7]Australia!BG$6</f>
        <v>0</v>
      </c>
      <c r="BH6" s="1">
        <f>[7]Australia!BH$6</f>
        <v>0</v>
      </c>
      <c r="BI6" s="1">
        <f>[7]Australia!BI$6</f>
        <v>0</v>
      </c>
      <c r="BJ6" s="1">
        <f>[7]Australia!BJ$6</f>
        <v>0</v>
      </c>
      <c r="BK6" s="1">
        <f>[7]Australia!BK$6</f>
        <v>0</v>
      </c>
      <c r="BL6" s="1">
        <f>[7]Australia!BL$6</f>
        <v>0</v>
      </c>
      <c r="BM6" s="1">
        <f>[7]Australia!BM$6</f>
        <v>0</v>
      </c>
      <c r="BN6" s="1">
        <f>[7]Australia!BN$6</f>
        <v>0</v>
      </c>
      <c r="BO6" s="1">
        <f>[7]Australia!BO$6</f>
        <v>0</v>
      </c>
      <c r="BP6" s="1">
        <f>[7]Australia!BP$6</f>
        <v>0</v>
      </c>
      <c r="BQ6" s="1">
        <f>[7]Australia!BQ$6</f>
        <v>0</v>
      </c>
      <c r="BR6" s="1">
        <f>[7]Australia!BR$6</f>
        <v>0</v>
      </c>
      <c r="BS6" s="1">
        <f>[7]Australia!BS$6</f>
        <v>0</v>
      </c>
      <c r="BT6" s="1">
        <f>[7]Australia!BT$6</f>
        <v>0</v>
      </c>
      <c r="BU6" s="1">
        <f>[7]Australia!BU$6</f>
        <v>0</v>
      </c>
      <c r="BV6" s="1">
        <f>[7]Australia!BV$6</f>
        <v>0</v>
      </c>
      <c r="BW6" s="1">
        <f>[7]Australia!BW$6</f>
        <v>0</v>
      </c>
      <c r="BX6" s="1">
        <f>[7]Australia!BX$6</f>
        <v>0</v>
      </c>
      <c r="BY6" s="1">
        <f>[7]Australia!BY$6</f>
        <v>0</v>
      </c>
      <c r="BZ6" s="1">
        <f>[7]Australia!BZ$6</f>
        <v>0</v>
      </c>
      <c r="CA6" s="1">
        <f>[7]Australia!CA$6</f>
        <v>0</v>
      </c>
      <c r="CB6" s="1">
        <f>[7]Australia!CB$6</f>
        <v>0</v>
      </c>
      <c r="CC6" s="1">
        <f>[7]Australia!CC$6</f>
        <v>0</v>
      </c>
      <c r="CD6" s="1">
        <f>[7]Australia!CD$6</f>
        <v>0</v>
      </c>
      <c r="CE6" s="1">
        <f>[7]Australia!CE$6</f>
        <v>0</v>
      </c>
      <c r="CF6" s="1">
        <f>[7]Australia!CF$6</f>
        <v>0</v>
      </c>
      <c r="CG6" s="1">
        <f>[7]Australia!CG$6</f>
        <v>0</v>
      </c>
      <c r="CH6" s="1">
        <f>[7]Australia!CH$6</f>
        <v>0</v>
      </c>
      <c r="CI6" s="1">
        <f>[7]Australia!CI$6</f>
        <v>0</v>
      </c>
      <c r="CJ6" s="1">
        <f>[7]Australia!CJ$6</f>
        <v>0</v>
      </c>
      <c r="CK6" s="1">
        <f>[7]Australia!CK$6</f>
        <v>0</v>
      </c>
      <c r="CL6" s="1">
        <f>[7]Australia!CL$6</f>
        <v>0</v>
      </c>
      <c r="CM6" s="1">
        <f>[7]Australia!CM$6</f>
        <v>0</v>
      </c>
      <c r="CN6" s="1">
        <f>[7]Australia!CN$6</f>
        <v>0</v>
      </c>
      <c r="CO6" s="1">
        <f>[7]Australia!CO$6</f>
        <v>0</v>
      </c>
      <c r="CP6" s="1">
        <f>[7]Australia!CP$6</f>
        <v>0</v>
      </c>
      <c r="CQ6" s="1">
        <f>[7]Australia!CQ$6</f>
        <v>0</v>
      </c>
      <c r="CR6" s="1">
        <f>[7]Australia!CR$6</f>
        <v>0</v>
      </c>
      <c r="CS6" s="1">
        <f>[7]Australia!CS$6</f>
        <v>0.1</v>
      </c>
      <c r="CT6" s="1">
        <f>[7]Australia!CT$6</f>
        <v>0</v>
      </c>
      <c r="CU6" s="1">
        <f>[7]Australia!CU$6</f>
        <v>0</v>
      </c>
      <c r="CV6" s="1">
        <f>[7]Australia!CV$6</f>
        <v>0</v>
      </c>
      <c r="CW6" s="1">
        <f>[7]Australia!CW$6</f>
        <v>0</v>
      </c>
      <c r="CX6" s="1">
        <f>[7]Australia!CX$6</f>
        <v>0</v>
      </c>
      <c r="CY6" s="1">
        <f>[7]Australia!CY$6</f>
        <v>0</v>
      </c>
      <c r="CZ6" s="1">
        <f>[7]Australia!CZ$6</f>
        <v>0</v>
      </c>
      <c r="DA6" s="1">
        <f>[7]Australia!DA$6</f>
        <v>0</v>
      </c>
      <c r="DB6" s="1">
        <f>[7]Australia!DB$6</f>
        <v>0</v>
      </c>
      <c r="DC6" s="1">
        <f>[7]Australia!DC$6</f>
        <v>0</v>
      </c>
      <c r="DD6" s="1">
        <f>[7]Australia!DD$6</f>
        <v>0</v>
      </c>
      <c r="DE6" s="1">
        <f>[7]Australia!DE$6</f>
        <v>0</v>
      </c>
      <c r="DF6" s="1">
        <f>[7]Australia!DF$6</f>
        <v>0</v>
      </c>
      <c r="DG6" s="1">
        <f>[7]Australia!DG$6</f>
        <v>0</v>
      </c>
      <c r="DH6" s="1">
        <f>[7]Australia!DH$6</f>
        <v>0</v>
      </c>
      <c r="DI6" s="1">
        <f>[7]Australia!DI$6</f>
        <v>0</v>
      </c>
      <c r="DJ6" s="1">
        <f>[7]Australia!DJ$6</f>
        <v>0</v>
      </c>
      <c r="DK6" s="1">
        <f>[7]Australia!DK$6</f>
        <v>0</v>
      </c>
      <c r="DL6" s="1">
        <f>[7]Australia!DL$6</f>
        <v>0</v>
      </c>
      <c r="DM6" s="1">
        <f>[7]Australia!DM$6</f>
        <v>0</v>
      </c>
      <c r="DN6" s="1">
        <f>[7]Australia!DN$6</f>
        <v>0</v>
      </c>
      <c r="DO6" s="1">
        <f>[7]Australia!DO$6</f>
        <v>0</v>
      </c>
      <c r="DP6" s="1">
        <f>[7]Australia!DP$6</f>
        <v>0</v>
      </c>
      <c r="DQ6" s="1">
        <f>[7]Australia!DQ$6</f>
        <v>0</v>
      </c>
      <c r="DR6" s="1">
        <f>[7]Australia!DR$6</f>
        <v>0</v>
      </c>
      <c r="DS6" s="1">
        <f>[7]Australia!DS$6</f>
        <v>3.1E-2</v>
      </c>
      <c r="DT6" s="1">
        <f>[7]Australia!DT$6</f>
        <v>0</v>
      </c>
      <c r="DU6" s="1">
        <f>[7]Australia!DU$6</f>
        <v>0</v>
      </c>
      <c r="DV6" s="1">
        <f>[7]Australia!DV$6</f>
        <v>0</v>
      </c>
      <c r="DW6" s="1">
        <f>[7]Australia!DW$6</f>
        <v>0</v>
      </c>
      <c r="DX6" s="1">
        <f>[7]Australia!DX$6</f>
        <v>0</v>
      </c>
      <c r="DY6" s="1">
        <f>[7]Australia!DY$6</f>
        <v>0</v>
      </c>
      <c r="DZ6" s="1">
        <f>[7]Australia!DZ$6</f>
        <v>0</v>
      </c>
      <c r="EA6" s="1">
        <f>[7]Australia!EA$6</f>
        <v>0</v>
      </c>
      <c r="EB6" s="1">
        <f>[7]Australia!EB$6</f>
        <v>0</v>
      </c>
      <c r="EC6" s="1">
        <f>[7]Australia!EC$6</f>
        <v>0</v>
      </c>
      <c r="ED6" s="1">
        <f>[7]Australia!ED$6</f>
        <v>0</v>
      </c>
      <c r="EE6" s="1">
        <f>[7]Australia!EE$6</f>
        <v>0</v>
      </c>
      <c r="EF6" s="1">
        <f>[7]Australia!EF$6</f>
        <v>0</v>
      </c>
      <c r="EG6" s="1">
        <f>[7]Australia!EG$6</f>
        <v>0</v>
      </c>
      <c r="EH6" s="1">
        <f>[7]Australia!EH$6</f>
        <v>0</v>
      </c>
      <c r="EI6" s="1">
        <f>[7]Australia!EI$6</f>
        <v>0</v>
      </c>
      <c r="EJ6" s="1">
        <f>[7]Australia!EJ$6</f>
        <v>0</v>
      </c>
      <c r="EK6" s="1">
        <f>[7]Australia!EK$6</f>
        <v>0</v>
      </c>
      <c r="EL6" s="1">
        <f>[7]Australia!EL$6</f>
        <v>0</v>
      </c>
      <c r="EM6" s="1">
        <f>[7]Australia!EM$6</f>
        <v>0</v>
      </c>
      <c r="EN6" s="1">
        <f>[7]Australia!EN$6</f>
        <v>0</v>
      </c>
      <c r="EO6" s="1">
        <f>[7]Australia!EO$6</f>
        <v>0</v>
      </c>
      <c r="EP6" s="1">
        <f>[7]Australia!EP$6</f>
        <v>0</v>
      </c>
      <c r="EQ6" s="1">
        <f>[7]Australia!EQ$6</f>
        <v>0</v>
      </c>
      <c r="ER6" s="1">
        <f>[7]Australia!ER$6</f>
        <v>4.0000000000000001E-3</v>
      </c>
      <c r="ES6" s="1">
        <f>[7]Australia!ES$6</f>
        <v>0</v>
      </c>
      <c r="ET6" s="1">
        <f>[7]Australia!ET$6</f>
        <v>0</v>
      </c>
      <c r="EU6" s="1">
        <f>[7]Australia!EU$6</f>
        <v>0</v>
      </c>
      <c r="EV6" s="1">
        <f>[7]Australia!EV$6</f>
        <v>0</v>
      </c>
      <c r="EW6" s="1">
        <f>[7]Australia!EW$6</f>
        <v>0</v>
      </c>
      <c r="EX6" s="1">
        <f>[7]Australia!EX$6</f>
        <v>0</v>
      </c>
      <c r="EY6" s="1">
        <f>[7]Australia!EY$6</f>
        <v>0</v>
      </c>
      <c r="EZ6" s="1">
        <f>[7]Australia!EZ$6</f>
        <v>0</v>
      </c>
      <c r="FA6" s="1">
        <f>[7]Australia!FA$6</f>
        <v>0</v>
      </c>
      <c r="FB6" s="1">
        <f>[7]Australia!FB$6</f>
        <v>0</v>
      </c>
      <c r="FC6" s="1">
        <f>[7]Australia!FC$6</f>
        <v>0</v>
      </c>
      <c r="FD6" s="1">
        <f>[7]Australia!FD$6</f>
        <v>0</v>
      </c>
      <c r="FE6" s="1">
        <f>[7]Australia!FE$6</f>
        <v>0</v>
      </c>
      <c r="FF6" s="1">
        <f>[7]Australia!FF$6</f>
        <v>0</v>
      </c>
      <c r="FG6" s="1">
        <f>[7]Australia!FG$6</f>
        <v>0</v>
      </c>
      <c r="FH6" s="1">
        <f>[7]Australia!FH$6</f>
        <v>0</v>
      </c>
      <c r="FI6" s="1">
        <f>[7]Australia!FI$6</f>
        <v>0</v>
      </c>
      <c r="FJ6" s="1">
        <f>[7]Australia!FJ$6</f>
        <v>0</v>
      </c>
      <c r="FK6" s="1">
        <f>[7]Australia!FK$6</f>
        <v>0</v>
      </c>
      <c r="FL6" s="1">
        <f>[7]Australia!FL$6</f>
        <v>0</v>
      </c>
      <c r="FM6" s="1">
        <f>[7]Australia!FM$6</f>
        <v>0</v>
      </c>
      <c r="FN6" s="1">
        <f>[7]Australia!FN$6</f>
        <v>0</v>
      </c>
      <c r="FO6" s="1">
        <f>[7]Australia!FO$6</f>
        <v>0</v>
      </c>
      <c r="FP6" s="1">
        <f>[7]Australia!FP$6</f>
        <v>0</v>
      </c>
      <c r="FQ6" s="1">
        <f>[7]Australia!FQ$6</f>
        <v>0</v>
      </c>
      <c r="FR6" s="1">
        <f>[7]Australia!FR$6</f>
        <v>0</v>
      </c>
      <c r="FS6" s="1">
        <f>[7]Australia!FS$6</f>
        <v>0</v>
      </c>
      <c r="FT6" s="1">
        <f>[7]Australia!FT$6</f>
        <v>0</v>
      </c>
      <c r="FU6" s="1">
        <f>[7]Australia!FU$6</f>
        <v>0</v>
      </c>
      <c r="FV6" s="1">
        <f>[7]Australia!FV$6</f>
        <v>0</v>
      </c>
      <c r="FW6" s="1">
        <f>[7]Australia!FW$6</f>
        <v>0</v>
      </c>
      <c r="FX6" s="1">
        <f>[7]Australia!FX$6</f>
        <v>0</v>
      </c>
      <c r="FY6" s="1">
        <f>[7]Australia!FY$6</f>
        <v>0</v>
      </c>
      <c r="FZ6" s="1">
        <f>[7]Australia!FZ$6</f>
        <v>1E-3</v>
      </c>
      <c r="GA6" s="1">
        <f>[7]Australia!GA$6</f>
        <v>0</v>
      </c>
      <c r="GB6" s="1">
        <f>[7]Australia!GB$6</f>
        <v>0</v>
      </c>
      <c r="GC6" s="1">
        <f>[7]Australia!GC$6</f>
        <v>0</v>
      </c>
      <c r="GD6" s="1">
        <f>[7]Australia!GD$6</f>
        <v>0</v>
      </c>
      <c r="GE6" s="1">
        <f>[7]Australia!GE$6</f>
        <v>0</v>
      </c>
      <c r="GF6" s="1">
        <f>[7]Australia!GF$6</f>
        <v>0</v>
      </c>
      <c r="GG6" s="1">
        <f>[7]Australia!GG$6</f>
        <v>0</v>
      </c>
      <c r="GH6" s="1">
        <f>[7]Australia!GH$6</f>
        <v>0</v>
      </c>
      <c r="GI6" s="1">
        <f>[7]Australia!GI$6</f>
        <v>0</v>
      </c>
      <c r="GJ6" s="1">
        <f>[7]Australia!GJ$6</f>
        <v>0</v>
      </c>
      <c r="GK6" s="1">
        <f>[7]Australia!GK$6</f>
        <v>0</v>
      </c>
      <c r="GL6" s="2">
        <f>SUM($B6:GK6)</f>
        <v>0.13600000000000001</v>
      </c>
    </row>
    <row r="7" spans="1:194">
      <c r="A7" t="s">
        <v>0</v>
      </c>
      <c r="B7" s="1">
        <f>[7]Belarus!B$6</f>
        <v>12</v>
      </c>
      <c r="C7" s="1">
        <f>[7]Belarus!C$6</f>
        <v>19.400000000000002</v>
      </c>
      <c r="D7" s="1">
        <f>[7]Belarus!D$6</f>
        <v>0</v>
      </c>
      <c r="E7" s="1">
        <f>[7]Belarus!E$6</f>
        <v>0</v>
      </c>
      <c r="F7" s="1">
        <f>[7]Belarus!F$6</f>
        <v>0</v>
      </c>
      <c r="G7" s="1">
        <f>[7]Belarus!G$6</f>
        <v>0</v>
      </c>
      <c r="H7" s="1">
        <f>[7]Belarus!H$6</f>
        <v>0</v>
      </c>
      <c r="I7" s="1">
        <f>[7]Belarus!I$6</f>
        <v>21.300000000000004</v>
      </c>
      <c r="J7" s="1">
        <f>[7]Belarus!J$6</f>
        <v>41.5</v>
      </c>
      <c r="K7" s="1">
        <f>[7]Belarus!K$6</f>
        <v>0</v>
      </c>
      <c r="L7" s="1">
        <f>[7]Belarus!L$6</f>
        <v>0</v>
      </c>
      <c r="M7" s="1">
        <f>[7]Belarus!M$6</f>
        <v>0</v>
      </c>
      <c r="N7" s="1">
        <f>[7]Belarus!N$6</f>
        <v>0</v>
      </c>
      <c r="O7" s="1">
        <f>[7]Belarus!O$6</f>
        <v>21.299999999999997</v>
      </c>
      <c r="P7" s="1">
        <f>[7]Belarus!P$6</f>
        <v>0</v>
      </c>
      <c r="Q7" s="1">
        <f>[7]Belarus!Q$6</f>
        <v>0</v>
      </c>
      <c r="R7" s="1">
        <f>[7]Belarus!R$6</f>
        <v>0</v>
      </c>
      <c r="S7" s="1">
        <f>[7]Belarus!S$6</f>
        <v>0</v>
      </c>
      <c r="T7" s="1">
        <f>[7]Belarus!T$6</f>
        <v>0</v>
      </c>
      <c r="U7" s="1">
        <f>[7]Belarus!U$6</f>
        <v>0</v>
      </c>
      <c r="V7" s="1">
        <f>[7]Belarus!V$6</f>
        <v>0</v>
      </c>
      <c r="W7" s="1">
        <f>[7]Belarus!W$6</f>
        <v>21.100000000000023</v>
      </c>
      <c r="X7" s="1">
        <f>[7]Belarus!X$6</f>
        <v>0</v>
      </c>
      <c r="Y7" s="1">
        <f>[7]Belarus!Y$6</f>
        <v>21.300000000000011</v>
      </c>
      <c r="Z7" s="1">
        <f>[7]Belarus!Z$6</f>
        <v>0</v>
      </c>
      <c r="AA7" s="1">
        <f>[7]Belarus!AA$6</f>
        <v>43.2</v>
      </c>
      <c r="AB7" s="1">
        <f>[7]Belarus!AB$6</f>
        <v>0</v>
      </c>
      <c r="AC7" s="1">
        <f>[7]Belarus!AC$6</f>
        <v>21.099999999999994</v>
      </c>
      <c r="AD7" s="1">
        <f>[7]Belarus!AD$6</f>
        <v>21.099999999999966</v>
      </c>
      <c r="AE7" s="1">
        <f>[7]Belarus!AE$6</f>
        <v>44.199999999999989</v>
      </c>
      <c r="AF7" s="1">
        <f>[7]Belarus!AF$6</f>
        <v>4.8000000000000114</v>
      </c>
      <c r="AG7" s="1">
        <f>[7]Belarus!AG$6</f>
        <v>45.100000000000023</v>
      </c>
      <c r="AH7" s="1">
        <f>[7]Belarus!AH$6</f>
        <v>20.899999999999977</v>
      </c>
      <c r="AI7" s="1">
        <f>[7]Belarus!AI$6</f>
        <v>72</v>
      </c>
      <c r="AJ7" s="1">
        <f>[7]Belarus!AJ$6</f>
        <v>101.89999999999998</v>
      </c>
      <c r="AK7" s="1">
        <f>[7]Belarus!AK$6</f>
        <v>131.19999999999999</v>
      </c>
      <c r="AL7" s="1">
        <f>[7]Belarus!AL$6</f>
        <v>22.100000000000023</v>
      </c>
      <c r="AM7" s="1">
        <f>[7]Belarus!AM$6</f>
        <v>21.900000000000034</v>
      </c>
      <c r="AN7" s="1">
        <f>[7]Belarus!AN$6</f>
        <v>11.5</v>
      </c>
      <c r="AO7" s="1">
        <f>[7]Belarus!AO$6</f>
        <v>1.8999999999999773</v>
      </c>
      <c r="AP7" s="1">
        <f>[7]Belarus!AP$6</f>
        <v>72</v>
      </c>
      <c r="AQ7" s="1">
        <f>[7]Belarus!AQ$6</f>
        <v>21.100000000000023</v>
      </c>
      <c r="AR7" s="1">
        <f>[7]Belarus!AR$6</f>
        <v>58.600000000000023</v>
      </c>
      <c r="AS7" s="1">
        <f>[7]Belarus!AS$6</f>
        <v>108.79999999999995</v>
      </c>
      <c r="AT7" s="1">
        <f>[7]Belarus!AT$6</f>
        <v>88.100000000000023</v>
      </c>
      <c r="AU7" s="1">
        <f>[7]Belarus!AU$6</f>
        <v>167.00000000000011</v>
      </c>
      <c r="AV7" s="1">
        <f>[7]Belarus!AV$6</f>
        <v>131.5</v>
      </c>
      <c r="AW7" s="1">
        <f>[7]Belarus!AW$6</f>
        <v>90.200000000000045</v>
      </c>
      <c r="AX7" s="1">
        <f>[7]Belarus!AX$6</f>
        <v>44.199999999999932</v>
      </c>
      <c r="AY7" s="1">
        <f>[7]Belarus!AY$6</f>
        <v>88.300000000000068</v>
      </c>
      <c r="AZ7" s="1">
        <f>[7]Belarus!AZ$6</f>
        <v>21.099999999999994</v>
      </c>
      <c r="BA7" s="1">
        <f>[7]Belarus!BA$6</f>
        <v>45.100000000000023</v>
      </c>
      <c r="BB7" s="1">
        <f>[7]Belarus!BB$6</f>
        <v>44.199999999999989</v>
      </c>
      <c r="BC7" s="1">
        <f>[7]Belarus!BC$6</f>
        <v>112.30000000000001</v>
      </c>
      <c r="BD7" s="1">
        <f>[7]Belarus!BD$6</f>
        <v>132.49999999999994</v>
      </c>
      <c r="BE7" s="1">
        <f>[7]Belarus!BE$6</f>
        <v>44.599999999999966</v>
      </c>
      <c r="BF7" s="1">
        <f>[7]Belarus!BF$6</f>
        <v>164.80000000000004</v>
      </c>
      <c r="BG7" s="1">
        <f>[7]Belarus!BG$6</f>
        <v>91.299999999999983</v>
      </c>
      <c r="BH7" s="1">
        <f>[7]Belarus!BH$6</f>
        <v>176.8</v>
      </c>
      <c r="BI7" s="1">
        <f>[7]Belarus!BI$6</f>
        <v>22.100000000000023</v>
      </c>
      <c r="BJ7" s="1">
        <f>[7]Belarus!BJ$6</f>
        <v>67.699999999999989</v>
      </c>
      <c r="BK7" s="1">
        <f>[7]Belarus!BK$6</f>
        <v>0</v>
      </c>
      <c r="BL7" s="1">
        <f>[7]Belarus!BL$6</f>
        <v>45.599999999999994</v>
      </c>
      <c r="BM7" s="1">
        <f>[7]Belarus!BM$6</f>
        <v>91.199999999999989</v>
      </c>
      <c r="BN7" s="1">
        <f>[7]Belarus!BN$6</f>
        <v>45.600000000000023</v>
      </c>
      <c r="BO7" s="1">
        <f>[7]Belarus!BO$6</f>
        <v>119.79999999999995</v>
      </c>
      <c r="BP7" s="1">
        <f>[7]Belarus!BP$6</f>
        <v>159.79999999999995</v>
      </c>
      <c r="BQ7" s="1">
        <f>[7]Belarus!BQ$6</f>
        <v>243.40000000000009</v>
      </c>
      <c r="BR7" s="1">
        <f>[7]Belarus!BR$6</f>
        <v>352.9</v>
      </c>
      <c r="BS7" s="1">
        <f>[7]Belarus!BS$6</f>
        <v>150.80000000000007</v>
      </c>
      <c r="BT7" s="1">
        <f>[7]Belarus!BT$6</f>
        <v>108.1</v>
      </c>
      <c r="BU7" s="1">
        <f>[7]Belarus!BU$6</f>
        <v>22.100000000000023</v>
      </c>
      <c r="BV7" s="1">
        <f>[7]Belarus!BV$6</f>
        <v>7.6999999999999886</v>
      </c>
      <c r="BW7" s="1">
        <f>[7]Belarus!BW$6</f>
        <v>44.199999999999989</v>
      </c>
      <c r="BX7" s="1">
        <f>[7]Belarus!BX$6</f>
        <v>10.200000000000017</v>
      </c>
      <c r="BY7" s="1">
        <f>[7]Belarus!BY$6</f>
        <v>46.099999999999994</v>
      </c>
      <c r="BZ7" s="1">
        <f>[7]Belarus!BZ$6</f>
        <v>92.199999999999989</v>
      </c>
      <c r="CA7" s="1">
        <f>[7]Belarus!CA$6</f>
        <v>22.099999999999966</v>
      </c>
      <c r="CB7" s="1">
        <f>[7]Belarus!CB$6</f>
        <v>48.199999999999989</v>
      </c>
      <c r="CC7" s="1">
        <f>[7]Belarus!CC$6</f>
        <v>66.200000000000045</v>
      </c>
      <c r="CD7" s="1">
        <f>[7]Belarus!CD$6</f>
        <v>111</v>
      </c>
      <c r="CE7" s="1">
        <f>[7]Belarus!CE$6</f>
        <v>75.399999999999977</v>
      </c>
      <c r="CF7" s="1">
        <f>[7]Belarus!CF$6</f>
        <v>39.599999999999966</v>
      </c>
      <c r="CG7" s="1">
        <f>[7]Belarus!CG$6</f>
        <v>92.199999999999989</v>
      </c>
      <c r="CH7" s="1">
        <f>[7]Belarus!CH$6</f>
        <v>87.4</v>
      </c>
      <c r="CI7" s="1">
        <f>[7]Belarus!CI$6</f>
        <v>198.70000000000005</v>
      </c>
      <c r="CJ7" s="1">
        <f>[7]Belarus!CJ$6</f>
        <v>67.199999999999989</v>
      </c>
      <c r="CK7" s="1">
        <f>[7]Belarus!CK$6</f>
        <v>1.4000000000000057</v>
      </c>
      <c r="CL7" s="1">
        <f>[7]Belarus!CL$6</f>
        <v>68.5</v>
      </c>
      <c r="CM7" s="1">
        <f>[7]Belarus!CM$6</f>
        <v>22.100000000000023</v>
      </c>
      <c r="CN7" s="1">
        <f>[7]Belarus!CN$6</f>
        <v>22.099999999999966</v>
      </c>
      <c r="CO7" s="1">
        <f>[7]Belarus!CO$6</f>
        <v>73</v>
      </c>
      <c r="CP7" s="1">
        <f>[7]Belarus!CP$6</f>
        <v>138.39999999999998</v>
      </c>
      <c r="CQ7" s="1">
        <f>[7]Belarus!CQ$6</f>
        <v>73.100000000000023</v>
      </c>
      <c r="CR7" s="1">
        <f>[7]Belarus!CR$6</f>
        <v>203.2</v>
      </c>
      <c r="CS7" s="1">
        <f>[7]Belarus!CS$6</f>
        <v>65.300000000000011</v>
      </c>
      <c r="CT7" s="1">
        <f>[7]Belarus!CT$6</f>
        <v>137.70000000000005</v>
      </c>
      <c r="CU7" s="1">
        <f>[7]Belarus!CU$6</f>
        <v>265.8</v>
      </c>
      <c r="CV7" s="1">
        <f>[7]Belarus!CV$6</f>
        <v>22.099999999999994</v>
      </c>
      <c r="CW7" s="1">
        <f>[7]Belarus!CW$6</f>
        <v>21</v>
      </c>
      <c r="CX7" s="1">
        <f>[7]Belarus!CX$6</f>
        <v>1.9000000000000341</v>
      </c>
      <c r="CY7" s="1">
        <f>[7]Belarus!CY$6</f>
        <v>109.39999999999998</v>
      </c>
      <c r="CZ7" s="1">
        <f>[7]Belarus!CZ$6</f>
        <v>66.199999999999989</v>
      </c>
      <c r="DA7" s="1">
        <f>[7]Belarus!DA$6</f>
        <v>45.099999999999966</v>
      </c>
      <c r="DB7" s="1">
        <f>[7]Belarus!DB$6</f>
        <v>134.30000000000007</v>
      </c>
      <c r="DC7" s="1">
        <f>[7]Belarus!DC$6</f>
        <v>118.20000000000005</v>
      </c>
      <c r="DD7" s="1">
        <f>[7]Belarus!DD$6</f>
        <v>110.40000000000003</v>
      </c>
      <c r="DE7" s="1">
        <f>[7]Belarus!DE$6</f>
        <v>89.400000000000034</v>
      </c>
      <c r="DF7" s="1">
        <f>[7]Belarus!DF$6</f>
        <v>79</v>
      </c>
      <c r="DG7" s="1">
        <f>[7]Belarus!DG$6</f>
        <v>100.5</v>
      </c>
      <c r="DH7" s="1">
        <f>[7]Belarus!DH$6</f>
        <v>50.900000000000006</v>
      </c>
      <c r="DI7" s="1">
        <f>[7]Belarus!DI$6</f>
        <v>65.500000000000057</v>
      </c>
      <c r="DJ7" s="1">
        <f>[7]Belarus!DJ$6</f>
        <v>132.5</v>
      </c>
      <c r="DK7" s="1">
        <f>[7]Belarus!DK$6</f>
        <v>145.10000000000008</v>
      </c>
      <c r="DL7" s="1">
        <f>[7]Belarus!DL$6</f>
        <v>27.799999999999955</v>
      </c>
      <c r="DM7" s="1">
        <f>[7]Belarus!DM$6</f>
        <v>102.00000000000006</v>
      </c>
      <c r="DN7" s="1">
        <f>[7]Belarus!DN$6</f>
        <v>184.10000000000002</v>
      </c>
      <c r="DO7" s="1">
        <f>[7]Belarus!DO$6</f>
        <v>66.800000000000011</v>
      </c>
      <c r="DP7" s="1">
        <f>[7]Belarus!DP$6</f>
        <v>58.300000000000011</v>
      </c>
      <c r="DQ7" s="1">
        <f>[7]Belarus!DQ$6</f>
        <v>27.399999999999977</v>
      </c>
      <c r="DR7" s="1">
        <f>[7]Belarus!DR$6</f>
        <v>29.680000000000007</v>
      </c>
      <c r="DS7" s="1">
        <f>[7]Belarus!DS$6</f>
        <v>97.940000000000026</v>
      </c>
      <c r="DT7" s="1">
        <f>[7]Belarus!DT$6</f>
        <v>0</v>
      </c>
      <c r="DU7" s="1">
        <f>[7]Belarus!DU$6</f>
        <v>44.16</v>
      </c>
      <c r="DV7" s="1">
        <f>[7]Belarus!DV$6</f>
        <v>87.360000000000014</v>
      </c>
      <c r="DW7" s="1">
        <f>[7]Belarus!DW$6</f>
        <v>22.079999999999984</v>
      </c>
      <c r="DX7" s="1">
        <f>[7]Belarus!DX$6</f>
        <v>88.039999999999964</v>
      </c>
      <c r="DY7" s="1">
        <f>[7]Belarus!DY$6</f>
        <v>88.32</v>
      </c>
      <c r="DZ7" s="1">
        <f>[7]Belarus!DZ$6</f>
        <v>22</v>
      </c>
      <c r="EA7" s="1">
        <f>[7]Belarus!EA$6</f>
        <v>66.160000000000025</v>
      </c>
      <c r="EB7" s="1">
        <f>[7]Belarus!EB$6</f>
        <v>25.920000000000016</v>
      </c>
      <c r="EC7" s="1">
        <f>[7]Belarus!EC$6</f>
        <v>34.56</v>
      </c>
      <c r="ED7" s="1">
        <f>[7]Belarus!ED$6</f>
        <v>0</v>
      </c>
      <c r="EE7" s="1">
        <f>[7]Belarus!EE$6</f>
        <v>14</v>
      </c>
      <c r="EF7" s="1">
        <f>[7]Belarus!EF$6</f>
        <v>22.079999999999984</v>
      </c>
      <c r="EG7" s="1">
        <f>[7]Belarus!EG$6</f>
        <v>0</v>
      </c>
      <c r="EH7" s="1">
        <f>[7]Belarus!EH$6</f>
        <v>44.160000000000082</v>
      </c>
      <c r="EI7" s="1">
        <f>[7]Belarus!EI$6</f>
        <v>41.280000000000086</v>
      </c>
      <c r="EJ7" s="1">
        <f>[7]Belarus!EJ$6</f>
        <v>94.949999999999989</v>
      </c>
      <c r="EK7" s="1">
        <f>[7]Belarus!EK$6</f>
        <v>22.080000000000041</v>
      </c>
      <c r="EL7" s="1">
        <f>[7]Belarus!EL$6</f>
        <v>43.199999999999989</v>
      </c>
      <c r="EM7" s="1">
        <f>[7]Belarus!EM$6</f>
        <v>42.240000000000009</v>
      </c>
      <c r="EN7" s="1">
        <f>[7]Belarus!EN$6</f>
        <v>66.239999999999895</v>
      </c>
      <c r="EO7" s="1">
        <f>[7]Belarus!EO$6</f>
        <v>22.080000000000041</v>
      </c>
      <c r="EP7" s="1">
        <f>[7]Belarus!EP$6</f>
        <v>44.159999999999968</v>
      </c>
      <c r="EQ7" s="1">
        <f>[7]Belarus!EQ$6</f>
        <v>33.599999999999966</v>
      </c>
      <c r="ER7" s="1">
        <f>[7]Belarus!ER$6</f>
        <v>171.5200000000001</v>
      </c>
      <c r="ES7" s="1">
        <f>[7]Belarus!ES$6</f>
        <v>0</v>
      </c>
      <c r="ET7" s="1">
        <f>[7]Belarus!ET$6</f>
        <v>21.039999999999992</v>
      </c>
      <c r="EU7" s="1">
        <f>[7]Belarus!EU$6</f>
        <v>5.7600000000000007</v>
      </c>
      <c r="EV7" s="1">
        <f>[7]Belarus!EV$6</f>
        <v>0</v>
      </c>
      <c r="EW7" s="1">
        <f>[7]Belarus!EW$6</f>
        <v>0</v>
      </c>
      <c r="EX7" s="1">
        <f>[7]Belarus!EX$6</f>
        <v>0</v>
      </c>
      <c r="EY7" s="1">
        <f>[7]Belarus!EY$6</f>
        <v>0</v>
      </c>
      <c r="EZ7" s="1">
        <f>[7]Belarus!EZ$6</f>
        <v>0</v>
      </c>
      <c r="FA7" s="1">
        <f>[7]Belarus!FA$6</f>
        <v>0</v>
      </c>
      <c r="FB7" s="1">
        <f>[7]Belarus!FB$6</f>
        <v>0</v>
      </c>
      <c r="FC7" s="1">
        <f>[7]Belarus!FC$6</f>
        <v>0</v>
      </c>
      <c r="FD7" s="1">
        <f>[7]Belarus!FD$6</f>
        <v>0</v>
      </c>
      <c r="FE7" s="1">
        <f>[7]Belarus!FE$6</f>
        <v>0</v>
      </c>
      <c r="FF7" s="1">
        <f>[7]Belarus!FF$6</f>
        <v>0</v>
      </c>
      <c r="FG7" s="1">
        <f>[7]Belarus!FG$6</f>
        <v>0</v>
      </c>
      <c r="FH7" s="1">
        <f>[7]Belarus!FH$6</f>
        <v>0</v>
      </c>
      <c r="FI7" s="1">
        <f>[7]Belarus!FI$6</f>
        <v>0</v>
      </c>
      <c r="FJ7" s="1">
        <f>[7]Belarus!FJ$6</f>
        <v>0</v>
      </c>
      <c r="FK7" s="1">
        <f>[7]Belarus!FK$6</f>
        <v>0</v>
      </c>
      <c r="FL7" s="1">
        <f>[7]Belarus!FL$6</f>
        <v>0</v>
      </c>
      <c r="FM7" s="1">
        <f>[7]Belarus!FM$6</f>
        <v>0</v>
      </c>
      <c r="FN7" s="1">
        <f>[7]Belarus!FN$6</f>
        <v>0</v>
      </c>
      <c r="FO7" s="1">
        <f>[7]Belarus!FO$6</f>
        <v>0</v>
      </c>
      <c r="FP7" s="1">
        <f>[7]Belarus!FP$6</f>
        <v>0</v>
      </c>
      <c r="FQ7" s="1">
        <f>[7]Belarus!FQ$6</f>
        <v>0</v>
      </c>
      <c r="FR7" s="1">
        <f>[7]Belarus!FR$6</f>
        <v>0</v>
      </c>
      <c r="FS7" s="1">
        <f>[7]Belarus!FS$6</f>
        <v>0</v>
      </c>
      <c r="FT7" s="1">
        <f>[7]Belarus!FT$6</f>
        <v>0</v>
      </c>
      <c r="FU7" s="1">
        <f>[7]Belarus!FU$6</f>
        <v>0</v>
      </c>
      <c r="FV7" s="1">
        <f>[7]Belarus!FV$6</f>
        <v>0</v>
      </c>
      <c r="FW7" s="1">
        <f>[7]Belarus!FW$6</f>
        <v>0</v>
      </c>
      <c r="FX7" s="1">
        <f>[7]Belarus!FX$6</f>
        <v>0</v>
      </c>
      <c r="FY7" s="1">
        <f>[7]Belarus!FY$6</f>
        <v>0</v>
      </c>
      <c r="FZ7" s="1">
        <f>[7]Belarus!FZ$6</f>
        <v>0</v>
      </c>
      <c r="GA7" s="1">
        <f>[7]Belarus!GA$6</f>
        <v>0</v>
      </c>
      <c r="GB7" s="1">
        <f>[7]Belarus!GB$6</f>
        <v>0</v>
      </c>
      <c r="GC7" s="1">
        <f>[7]Belarus!GC$6</f>
        <v>0</v>
      </c>
      <c r="GD7" s="1">
        <f>[7]Belarus!GD$6</f>
        <v>0</v>
      </c>
      <c r="GE7" s="1">
        <f>[7]Belarus!GE$6</f>
        <v>0</v>
      </c>
      <c r="GF7" s="1">
        <f>[7]Belarus!GF$6</f>
        <v>0</v>
      </c>
      <c r="GG7" s="1">
        <f>[7]Belarus!GG$6</f>
        <v>0</v>
      </c>
      <c r="GH7" s="1">
        <f>[7]Belarus!GH$6</f>
        <v>0</v>
      </c>
      <c r="GI7" s="1">
        <f>[7]Belarus!GI$6</f>
        <v>0</v>
      </c>
      <c r="GJ7" s="1">
        <f>[7]Belarus!GJ$6</f>
        <v>0</v>
      </c>
      <c r="GK7" s="1">
        <f>[7]Belarus!GK$6</f>
        <v>0</v>
      </c>
      <c r="GL7" s="2">
        <f>SUM($B7:GK7)</f>
        <v>8983.91</v>
      </c>
    </row>
    <row r="8" spans="1:194">
      <c r="A8" t="s">
        <v>9</v>
      </c>
      <c r="B8" s="1">
        <f>[7]BosniaHerzegovina!B$6</f>
        <v>0</v>
      </c>
      <c r="C8" s="1">
        <f>[7]BosniaHerzegovina!C$6</f>
        <v>0</v>
      </c>
      <c r="D8" s="1">
        <f>[7]BosniaHerzegovina!D$6</f>
        <v>0</v>
      </c>
      <c r="E8" s="1">
        <f>[7]BosniaHerzegovina!E$6</f>
        <v>48</v>
      </c>
      <c r="F8" s="1">
        <f>[7]BosniaHerzegovina!F$6</f>
        <v>96</v>
      </c>
      <c r="G8" s="1">
        <f>[7]BosniaHerzegovina!G$6</f>
        <v>214</v>
      </c>
      <c r="H8" s="1">
        <f>[7]BosniaHerzegovina!H$6</f>
        <v>72</v>
      </c>
      <c r="I8" s="1">
        <f>[7]BosniaHerzegovina!I$6</f>
        <v>144</v>
      </c>
      <c r="J8" s="1">
        <f>[7]BosniaHerzegovina!J$6</f>
        <v>120</v>
      </c>
      <c r="K8" s="1">
        <f>[7]BosniaHerzegovina!K$6</f>
        <v>96</v>
      </c>
      <c r="L8" s="1">
        <f>[7]BosniaHerzegovina!L$6</f>
        <v>144</v>
      </c>
      <c r="M8" s="1">
        <f>[7]BosniaHerzegovina!M$6</f>
        <v>71</v>
      </c>
      <c r="N8" s="1">
        <f>[7]BosniaHerzegovina!N$6</f>
        <v>0</v>
      </c>
      <c r="O8" s="1">
        <f>[7]BosniaHerzegovina!O$6</f>
        <v>0</v>
      </c>
      <c r="P8" s="1">
        <f>[7]BosniaHerzegovina!P$6</f>
        <v>0</v>
      </c>
      <c r="Q8" s="1">
        <f>[7]BosniaHerzegovina!Q$6</f>
        <v>0</v>
      </c>
      <c r="R8" s="1">
        <f>[7]BosniaHerzegovina!R$6</f>
        <v>23</v>
      </c>
      <c r="S8" s="1">
        <f>[7]BosniaHerzegovina!S$6</f>
        <v>92.2</v>
      </c>
      <c r="T8" s="1">
        <f>[7]BosniaHerzegovina!T$6</f>
        <v>115.2</v>
      </c>
      <c r="U8" s="1">
        <f>[7]BosniaHerzegovina!U$6</f>
        <v>115.2</v>
      </c>
      <c r="V8" s="1">
        <f>[7]BosniaHerzegovina!V$6</f>
        <v>115.2</v>
      </c>
      <c r="W8" s="1">
        <f>[7]BosniaHerzegovina!W$6</f>
        <v>23</v>
      </c>
      <c r="X8" s="1">
        <f>[7]BosniaHerzegovina!X$6</f>
        <v>23</v>
      </c>
      <c r="Y8" s="1">
        <f>[7]BosniaHerzegovina!Y$6</f>
        <v>46.1</v>
      </c>
      <c r="Z8" s="1">
        <f>[7]BosniaHerzegovina!Z$6</f>
        <v>0</v>
      </c>
      <c r="AA8" s="1">
        <f>[7]BosniaHerzegovina!AA$6</f>
        <v>0</v>
      </c>
      <c r="AB8" s="1">
        <f>[7]BosniaHerzegovina!AB$6</f>
        <v>0</v>
      </c>
      <c r="AC8" s="1">
        <f>[7]BosniaHerzegovina!AC$6</f>
        <v>0</v>
      </c>
      <c r="AD8" s="1">
        <f>[7]BosniaHerzegovina!AD$6</f>
        <v>184.3</v>
      </c>
      <c r="AE8" s="1">
        <f>[7]BosniaHerzegovina!AE$6</f>
        <v>69.100000000000009</v>
      </c>
      <c r="AF8" s="1">
        <f>[7]BosniaHerzegovina!AF$6</f>
        <v>69.100000000000009</v>
      </c>
      <c r="AG8" s="1">
        <f>[7]BosniaHerzegovina!AG$6</f>
        <v>0</v>
      </c>
      <c r="AH8" s="1">
        <f>[7]BosniaHerzegovina!AH$6</f>
        <v>23.1</v>
      </c>
      <c r="AI8" s="1">
        <f>[7]BosniaHerzegovina!AI$6</f>
        <v>253.4</v>
      </c>
      <c r="AJ8" s="1">
        <f>[7]BosniaHerzegovina!AJ$6</f>
        <v>161.30000000000001</v>
      </c>
      <c r="AK8" s="1">
        <f>[7]BosniaHerzegovina!AK$6</f>
        <v>138.20000000000002</v>
      </c>
      <c r="AL8" s="1">
        <f>[7]BosniaHerzegovina!AL$6</f>
        <v>92.2</v>
      </c>
      <c r="AM8" s="1">
        <f>[7]BosniaHerzegovina!AM$6</f>
        <v>69.100000000000009</v>
      </c>
      <c r="AN8" s="1">
        <f>[7]BosniaHerzegovina!AN$6</f>
        <v>0</v>
      </c>
      <c r="AO8" s="1">
        <f>[7]BosniaHerzegovina!AO$6</f>
        <v>46.1</v>
      </c>
      <c r="AP8" s="1">
        <f>[7]BosniaHerzegovina!AP$6</f>
        <v>184.3</v>
      </c>
      <c r="AQ8" s="1">
        <f>[7]BosniaHerzegovina!AQ$6</f>
        <v>161.20000000000002</v>
      </c>
      <c r="AR8" s="1">
        <f>[7]BosniaHerzegovina!AR$6</f>
        <v>46.1</v>
      </c>
      <c r="AS8" s="1">
        <f>[7]BosniaHerzegovina!AS$6</f>
        <v>46.1</v>
      </c>
      <c r="AT8" s="1">
        <f>[7]BosniaHerzegovina!AT$6</f>
        <v>69.100000000000009</v>
      </c>
      <c r="AU8" s="1">
        <f>[7]BosniaHerzegovina!AU$6</f>
        <v>69.100000000000009</v>
      </c>
      <c r="AV8" s="1">
        <f>[7]BosniaHerzegovina!AV$6</f>
        <v>23</v>
      </c>
      <c r="AW8" s="1">
        <f>[7]BosniaHerzegovina!AW$6</f>
        <v>0</v>
      </c>
      <c r="AX8" s="1">
        <f>[7]BosniaHerzegovina!AX$6</f>
        <v>0</v>
      </c>
      <c r="AY8" s="1">
        <f>[7]BosniaHerzegovina!AY$6</f>
        <v>0</v>
      </c>
      <c r="AZ8" s="1">
        <f>[7]BosniaHerzegovina!AZ$6</f>
        <v>0</v>
      </c>
      <c r="BA8" s="1">
        <f>[7]BosniaHerzegovina!BA$6</f>
        <v>0</v>
      </c>
      <c r="BB8" s="1">
        <f>[7]BosniaHerzegovina!BB$6</f>
        <v>0</v>
      </c>
      <c r="BC8" s="1">
        <f>[7]BosniaHerzegovina!BC$6</f>
        <v>0</v>
      </c>
      <c r="BD8" s="1">
        <f>[7]BosniaHerzegovina!BD$6</f>
        <v>0</v>
      </c>
      <c r="BE8" s="1">
        <f>[7]BosniaHerzegovina!BE$6</f>
        <v>0</v>
      </c>
      <c r="BF8" s="1">
        <f>[7]BosniaHerzegovina!BF$6</f>
        <v>0</v>
      </c>
      <c r="BG8" s="1">
        <f>[7]BosniaHerzegovina!BG$6</f>
        <v>0</v>
      </c>
      <c r="BH8" s="1">
        <f>[7]BosniaHerzegovina!BH$6</f>
        <v>0</v>
      </c>
      <c r="BI8" s="1">
        <f>[7]BosniaHerzegovina!BI$6</f>
        <v>0</v>
      </c>
      <c r="BJ8" s="1">
        <f>[7]BosniaHerzegovina!BJ$6</f>
        <v>0</v>
      </c>
      <c r="BK8" s="1">
        <f>[7]BosniaHerzegovina!BK$6</f>
        <v>0</v>
      </c>
      <c r="BL8" s="1">
        <f>[7]BosniaHerzegovina!BL$6</f>
        <v>0</v>
      </c>
      <c r="BM8" s="1">
        <f>[7]BosniaHerzegovina!BM$6</f>
        <v>0</v>
      </c>
      <c r="BN8" s="1">
        <f>[7]BosniaHerzegovina!BN$6</f>
        <v>0</v>
      </c>
      <c r="BO8" s="1">
        <f>[7]BosniaHerzegovina!BO$6</f>
        <v>0</v>
      </c>
      <c r="BP8" s="1">
        <f>[7]BosniaHerzegovina!BP$6</f>
        <v>0</v>
      </c>
      <c r="BQ8" s="1">
        <f>[7]BosniaHerzegovina!BQ$6</f>
        <v>0</v>
      </c>
      <c r="BR8" s="1">
        <f>[7]BosniaHerzegovina!BR$6</f>
        <v>0</v>
      </c>
      <c r="BS8" s="1">
        <f>[7]BosniaHerzegovina!BS$6</f>
        <v>0</v>
      </c>
      <c r="BT8" s="1">
        <f>[7]BosniaHerzegovina!BT$6</f>
        <v>0</v>
      </c>
      <c r="BU8" s="1">
        <f>[7]BosniaHerzegovina!BU$6</f>
        <v>0</v>
      </c>
      <c r="BV8" s="1">
        <f>[7]BosniaHerzegovina!BV$6</f>
        <v>0</v>
      </c>
      <c r="BW8" s="1">
        <f>[7]BosniaHerzegovina!BW$6</f>
        <v>0</v>
      </c>
      <c r="BX8" s="1">
        <f>[7]BosniaHerzegovina!BX$6</f>
        <v>0</v>
      </c>
      <c r="BY8" s="1">
        <f>[7]BosniaHerzegovina!BY$6</f>
        <v>0</v>
      </c>
      <c r="BZ8" s="1">
        <f>[7]BosniaHerzegovina!BZ$6</f>
        <v>0</v>
      </c>
      <c r="CA8" s="1">
        <f>[7]BosniaHerzegovina!CA$6</f>
        <v>5.7</v>
      </c>
      <c r="CB8" s="1">
        <f>[7]BosniaHerzegovina!CB$6</f>
        <v>0</v>
      </c>
      <c r="CC8" s="1">
        <f>[7]BosniaHerzegovina!CC$6</f>
        <v>0</v>
      </c>
      <c r="CD8" s="1">
        <f>[7]BosniaHerzegovina!CD$6</f>
        <v>0</v>
      </c>
      <c r="CE8" s="1">
        <f>[7]BosniaHerzegovina!CE$6</f>
        <v>0</v>
      </c>
      <c r="CF8" s="1">
        <f>[7]BosniaHerzegovina!CF$6</f>
        <v>0</v>
      </c>
      <c r="CG8" s="1">
        <f>[7]BosniaHerzegovina!CG$6</f>
        <v>0</v>
      </c>
      <c r="CH8" s="1">
        <f>[7]BosniaHerzegovina!CH$6</f>
        <v>0</v>
      </c>
      <c r="CI8" s="1">
        <f>[7]BosniaHerzegovina!CI$6</f>
        <v>0</v>
      </c>
      <c r="CJ8" s="1">
        <f>[7]BosniaHerzegovina!CJ$6</f>
        <v>0</v>
      </c>
      <c r="CK8" s="1">
        <f>[7]BosniaHerzegovina!CK$6</f>
        <v>0</v>
      </c>
      <c r="CL8" s="1">
        <f>[7]BosniaHerzegovina!CL$6</f>
        <v>0</v>
      </c>
      <c r="CM8" s="1">
        <f>[7]BosniaHerzegovina!CM$6</f>
        <v>0</v>
      </c>
      <c r="CN8" s="1">
        <f>[7]BosniaHerzegovina!CN$6</f>
        <v>0</v>
      </c>
      <c r="CO8" s="1">
        <f>[7]BosniaHerzegovina!CO$6</f>
        <v>0</v>
      </c>
      <c r="CP8" s="1">
        <f>[7]BosniaHerzegovina!CP$6</f>
        <v>0</v>
      </c>
      <c r="CQ8" s="1">
        <f>[7]BosniaHerzegovina!CQ$6</f>
        <v>0</v>
      </c>
      <c r="CR8" s="1">
        <f>[7]BosniaHerzegovina!CR$6</f>
        <v>0</v>
      </c>
      <c r="CS8" s="1">
        <f>[7]BosniaHerzegovina!CS$6</f>
        <v>0</v>
      </c>
      <c r="CT8" s="1">
        <f>[7]BosniaHerzegovina!CT$6</f>
        <v>0</v>
      </c>
      <c r="CU8" s="1">
        <f>[7]BosniaHerzegovina!CU$6</f>
        <v>0</v>
      </c>
      <c r="CV8" s="1">
        <f>[7]BosniaHerzegovina!CV$6</f>
        <v>0</v>
      </c>
      <c r="CW8" s="1">
        <f>[7]BosniaHerzegovina!CW$6</f>
        <v>0</v>
      </c>
      <c r="CX8" s="1">
        <f>[7]BosniaHerzegovina!CX$6</f>
        <v>0</v>
      </c>
      <c r="CY8" s="1">
        <f>[7]BosniaHerzegovina!CY$6</f>
        <v>0</v>
      </c>
      <c r="CZ8" s="1">
        <f>[7]BosniaHerzegovina!CZ$6</f>
        <v>0</v>
      </c>
      <c r="DA8" s="1">
        <f>[7]BosniaHerzegovina!DA$6</f>
        <v>0</v>
      </c>
      <c r="DB8" s="1">
        <f>[7]BosniaHerzegovina!DB$6</f>
        <v>0</v>
      </c>
      <c r="DC8" s="1">
        <f>[7]BosniaHerzegovina!DC$6</f>
        <v>0</v>
      </c>
      <c r="DD8" s="1">
        <f>[7]BosniaHerzegovina!DD$6</f>
        <v>0</v>
      </c>
      <c r="DE8" s="1">
        <f>[7]BosniaHerzegovina!DE$6</f>
        <v>0</v>
      </c>
      <c r="DF8" s="1">
        <f>[7]BosniaHerzegovina!DF$6</f>
        <v>0</v>
      </c>
      <c r="DG8" s="1">
        <f>[7]BosniaHerzegovina!DG$6</f>
        <v>0</v>
      </c>
      <c r="DH8" s="1">
        <f>[7]BosniaHerzegovina!DH$6</f>
        <v>0</v>
      </c>
      <c r="DI8" s="1">
        <f>[7]BosniaHerzegovina!DI$6</f>
        <v>0</v>
      </c>
      <c r="DJ8" s="1">
        <f>[7]BosniaHerzegovina!DJ$6</f>
        <v>0</v>
      </c>
      <c r="DK8" s="1">
        <f>[7]BosniaHerzegovina!DK$6</f>
        <v>0</v>
      </c>
      <c r="DL8" s="1">
        <f>[7]BosniaHerzegovina!DL$6</f>
        <v>0</v>
      </c>
      <c r="DM8" s="1">
        <f>[7]BosniaHerzegovina!DM$6</f>
        <v>0</v>
      </c>
      <c r="DN8" s="1">
        <f>[7]BosniaHerzegovina!DN$6</f>
        <v>0</v>
      </c>
      <c r="DO8" s="1">
        <f>[7]BosniaHerzegovina!DO$6</f>
        <v>0</v>
      </c>
      <c r="DP8" s="1">
        <f>[7]BosniaHerzegovina!DP$6</f>
        <v>0</v>
      </c>
      <c r="DQ8" s="1">
        <f>[7]BosniaHerzegovina!DQ$6</f>
        <v>0</v>
      </c>
      <c r="DR8" s="1">
        <f>[7]BosniaHerzegovina!DR$6</f>
        <v>0</v>
      </c>
      <c r="DS8" s="1">
        <f>[7]BosniaHerzegovina!DS$6</f>
        <v>0</v>
      </c>
      <c r="DT8" s="1">
        <f>[7]BosniaHerzegovina!DT$6</f>
        <v>0</v>
      </c>
      <c r="DU8" s="1">
        <f>[7]BosniaHerzegovina!DU$6</f>
        <v>0</v>
      </c>
      <c r="DV8" s="1">
        <f>[7]BosniaHerzegovina!DV$6</f>
        <v>0</v>
      </c>
      <c r="DW8" s="1">
        <f>[7]BosniaHerzegovina!DW$6</f>
        <v>0</v>
      </c>
      <c r="DX8" s="1">
        <f>[7]BosniaHerzegovina!DX$6</f>
        <v>0</v>
      </c>
      <c r="DY8" s="1">
        <f>[7]BosniaHerzegovina!DY$6</f>
        <v>0</v>
      </c>
      <c r="DZ8" s="1">
        <f>[7]BosniaHerzegovina!DZ$6</f>
        <v>0</v>
      </c>
      <c r="EA8" s="1">
        <f>[7]BosniaHerzegovina!EA$6</f>
        <v>0</v>
      </c>
      <c r="EB8" s="1">
        <f>[7]BosniaHerzegovina!EB$6</f>
        <v>0</v>
      </c>
      <c r="EC8" s="1">
        <f>[7]BosniaHerzegovina!EC$6</f>
        <v>0</v>
      </c>
      <c r="ED8" s="1">
        <f>[7]BosniaHerzegovina!ED$6</f>
        <v>0</v>
      </c>
      <c r="EE8" s="1">
        <f>[7]BosniaHerzegovina!EE$6</f>
        <v>0</v>
      </c>
      <c r="EF8" s="1">
        <f>[7]BosniaHerzegovina!EF$6</f>
        <v>0</v>
      </c>
      <c r="EG8" s="1">
        <f>[7]BosniaHerzegovina!EG$6</f>
        <v>0</v>
      </c>
      <c r="EH8" s="1">
        <f>[7]BosniaHerzegovina!EH$6</f>
        <v>0</v>
      </c>
      <c r="EI8" s="1">
        <f>[7]BosniaHerzegovina!EI$6</f>
        <v>0</v>
      </c>
      <c r="EJ8" s="1">
        <f>[7]BosniaHerzegovina!EJ$6</f>
        <v>0</v>
      </c>
      <c r="EK8" s="1">
        <f>[7]BosniaHerzegovina!EK$6</f>
        <v>0</v>
      </c>
      <c r="EL8" s="1">
        <f>[7]BosniaHerzegovina!EL$6</f>
        <v>0</v>
      </c>
      <c r="EM8" s="1">
        <f>[7]BosniaHerzegovina!EM$6</f>
        <v>0</v>
      </c>
      <c r="EN8" s="1">
        <f>[7]BosniaHerzegovina!EN$6</f>
        <v>0</v>
      </c>
      <c r="EO8" s="1">
        <f>[7]BosniaHerzegovina!EO$6</f>
        <v>0</v>
      </c>
      <c r="EP8" s="1">
        <f>[7]BosniaHerzegovina!EP$6</f>
        <v>0</v>
      </c>
      <c r="EQ8" s="1">
        <f>[7]BosniaHerzegovina!EQ$6</f>
        <v>0</v>
      </c>
      <c r="ER8" s="1">
        <f>[7]BosniaHerzegovina!ER$6</f>
        <v>0</v>
      </c>
      <c r="ES8" s="1">
        <f>[7]BosniaHerzegovina!ES$6</f>
        <v>0</v>
      </c>
      <c r="ET8" s="1">
        <f>[7]BosniaHerzegovina!ET$6</f>
        <v>0</v>
      </c>
      <c r="EU8" s="1">
        <f>[7]BosniaHerzegovina!EU$6</f>
        <v>0</v>
      </c>
      <c r="EV8" s="1">
        <f>[7]BosniaHerzegovina!EV$6</f>
        <v>0</v>
      </c>
      <c r="EW8" s="1">
        <f>[7]BosniaHerzegovina!EW$6</f>
        <v>0</v>
      </c>
      <c r="EX8" s="1">
        <f>[7]BosniaHerzegovina!EX$6</f>
        <v>0</v>
      </c>
      <c r="EY8" s="1">
        <f>[7]BosniaHerzegovina!EY$6</f>
        <v>0</v>
      </c>
      <c r="EZ8" s="1">
        <f>[7]BosniaHerzegovina!EZ$6</f>
        <v>0</v>
      </c>
      <c r="FA8" s="1">
        <f>[7]BosniaHerzegovina!FA$6</f>
        <v>0</v>
      </c>
      <c r="FB8" s="1">
        <f>[7]BosniaHerzegovina!FB$6</f>
        <v>0</v>
      </c>
      <c r="FC8" s="1">
        <f>[7]BosniaHerzegovina!FC$6</f>
        <v>0</v>
      </c>
      <c r="FD8" s="1">
        <f>[7]BosniaHerzegovina!FD$6</f>
        <v>0</v>
      </c>
      <c r="FE8" s="1">
        <f>[7]BosniaHerzegovina!FE$6</f>
        <v>0</v>
      </c>
      <c r="FF8" s="1">
        <f>[7]BosniaHerzegovina!FF$6</f>
        <v>0</v>
      </c>
      <c r="FG8" s="1">
        <f>[7]BosniaHerzegovina!FG$6</f>
        <v>23.200000000000003</v>
      </c>
      <c r="FH8" s="1">
        <f>[7]BosniaHerzegovina!FH$6</f>
        <v>0</v>
      </c>
      <c r="FI8" s="1">
        <f>[7]BosniaHerzegovina!FI$6</f>
        <v>0</v>
      </c>
      <c r="FJ8" s="1">
        <f>[7]BosniaHerzegovina!FJ$6</f>
        <v>46.400000000000006</v>
      </c>
      <c r="FK8" s="1">
        <f>[7]BosniaHerzegovina!FK$6</f>
        <v>69.44</v>
      </c>
      <c r="FL8" s="1">
        <f>[7]BosniaHerzegovina!FL$6</f>
        <v>69.600000000000009</v>
      </c>
      <c r="FM8" s="1">
        <f>[7]BosniaHerzegovina!FM$6</f>
        <v>0</v>
      </c>
      <c r="FN8" s="1">
        <f>[7]BosniaHerzegovina!FN$6</f>
        <v>0</v>
      </c>
      <c r="FO8" s="1">
        <f>[7]BosniaHerzegovina!FO$6</f>
        <v>0</v>
      </c>
      <c r="FP8" s="1">
        <f>[7]BosniaHerzegovina!FP$6</f>
        <v>0</v>
      </c>
      <c r="FQ8" s="1">
        <f>[7]BosniaHerzegovina!FQ$6</f>
        <v>23.2</v>
      </c>
      <c r="FR8" s="1">
        <f>[7]BosniaHerzegovina!FR$6</f>
        <v>23.2</v>
      </c>
      <c r="FS8" s="1">
        <f>[7]BosniaHerzegovina!FS$6</f>
        <v>23.2</v>
      </c>
      <c r="FT8" s="1">
        <f>[7]BosniaHerzegovina!FT$6</f>
        <v>46.4</v>
      </c>
      <c r="FU8" s="1">
        <f>[7]BosniaHerzegovina!FU$6</f>
        <v>0</v>
      </c>
      <c r="FV8" s="1">
        <f>[7]BosniaHerzegovina!FV$6</f>
        <v>46.4</v>
      </c>
      <c r="FW8" s="1">
        <f>[7]BosniaHerzegovina!FW$6</f>
        <v>93.600000000000009</v>
      </c>
      <c r="FX8" s="1">
        <f>[7]BosniaHerzegovina!FX$6</f>
        <v>69.600000000000009</v>
      </c>
      <c r="FY8" s="1">
        <f>[7]BosniaHerzegovina!FY$6</f>
        <v>47.2</v>
      </c>
      <c r="FZ8" s="1">
        <f>[7]BosniaHerzegovina!FZ$6</f>
        <v>24</v>
      </c>
      <c r="GA8" s="1">
        <f>[7]BosniaHerzegovina!GA$6</f>
        <v>98.64</v>
      </c>
      <c r="GB8" s="1">
        <f>[7]BosniaHerzegovina!GB$6</f>
        <v>0</v>
      </c>
      <c r="GC8" s="1">
        <f>[7]BosniaHerzegovina!GC$6</f>
        <v>0</v>
      </c>
      <c r="GD8" s="1">
        <f>[7]BosniaHerzegovina!GD$6</f>
        <v>0</v>
      </c>
      <c r="GE8" s="1">
        <f>[7]BosniaHerzegovina!GE$6</f>
        <v>0</v>
      </c>
      <c r="GF8" s="1">
        <f>[7]BosniaHerzegovina!GF$6</f>
        <v>0</v>
      </c>
      <c r="GG8" s="1">
        <f>[7]BosniaHerzegovina!GG$6</f>
        <v>0</v>
      </c>
      <c r="GH8" s="1">
        <f>[7]BosniaHerzegovina!GH$6</f>
        <v>0</v>
      </c>
      <c r="GI8" s="1">
        <f>[7]BosniaHerzegovina!GI$6</f>
        <v>0</v>
      </c>
      <c r="GJ8" s="1">
        <f>[7]BosniaHerzegovina!GJ$6</f>
        <v>0</v>
      </c>
      <c r="GK8" s="1">
        <f>[7]BosniaHerzegovina!GK$6</f>
        <v>0</v>
      </c>
      <c r="GL8" s="2">
        <f>SUM($B8:GK8)</f>
        <v>3972.4799999999977</v>
      </c>
    </row>
    <row r="9" spans="1:194">
      <c r="A9" t="s">
        <v>1</v>
      </c>
      <c r="B9" s="1">
        <f>[7]Canada!B$6</f>
        <v>0</v>
      </c>
      <c r="C9" s="1">
        <f>[7]Canada!C$6</f>
        <v>0</v>
      </c>
      <c r="D9" s="1">
        <f>[7]Canada!D$6</f>
        <v>0</v>
      </c>
      <c r="E9" s="1">
        <f>[7]Canada!E$6</f>
        <v>0</v>
      </c>
      <c r="F9" s="1">
        <f>[7]Canada!F$6</f>
        <v>0</v>
      </c>
      <c r="G9" s="1">
        <f>[7]Canada!G$6</f>
        <v>0</v>
      </c>
      <c r="H9" s="1">
        <f>[7]Canada!H$6</f>
        <v>0</v>
      </c>
      <c r="I9" s="1">
        <f>[7]Canada!I$6</f>
        <v>0</v>
      </c>
      <c r="J9" s="1">
        <f>[7]Canada!J$6</f>
        <v>0</v>
      </c>
      <c r="K9" s="1">
        <f>[7]Canada!K$6</f>
        <v>0</v>
      </c>
      <c r="L9" s="1">
        <f>[7]Canada!L$6</f>
        <v>0</v>
      </c>
      <c r="M9" s="1">
        <f>[7]Canada!M$6</f>
        <v>0</v>
      </c>
      <c r="N9" s="1">
        <f>[7]Canada!N$6</f>
        <v>0</v>
      </c>
      <c r="O9" s="1">
        <f>[7]Canada!O$6</f>
        <v>0</v>
      </c>
      <c r="P9" s="1">
        <f>[7]Canada!P$6</f>
        <v>0</v>
      </c>
      <c r="Q9" s="1">
        <f>[7]Canada!Q$6</f>
        <v>0</v>
      </c>
      <c r="R9" s="1">
        <f>[7]Canada!R$6</f>
        <v>0</v>
      </c>
      <c r="S9" s="1">
        <f>[7]Canada!S$6</f>
        <v>0</v>
      </c>
      <c r="T9" s="1">
        <f>[7]Canada!T$6</f>
        <v>0</v>
      </c>
      <c r="U9" s="1">
        <f>[7]Canada!U$6</f>
        <v>0</v>
      </c>
      <c r="V9" s="1">
        <f>[7]Canada!V$6</f>
        <v>0</v>
      </c>
      <c r="W9" s="1">
        <f>[7]Canada!W$6</f>
        <v>0</v>
      </c>
      <c r="X9" s="1">
        <f>[7]Canada!X$6</f>
        <v>0</v>
      </c>
      <c r="Y9" s="1">
        <f>[7]Canada!Y$6</f>
        <v>0</v>
      </c>
      <c r="Z9" s="1">
        <f>[7]Canada!Z$6</f>
        <v>0</v>
      </c>
      <c r="AA9" s="1">
        <f>[7]Canada!AA$6</f>
        <v>0</v>
      </c>
      <c r="AB9" s="1">
        <f>[7]Canada!AB$6</f>
        <v>0</v>
      </c>
      <c r="AC9" s="1">
        <f>[7]Canada!AC$6</f>
        <v>0</v>
      </c>
      <c r="AD9" s="1">
        <f>[7]Canada!AD$6</f>
        <v>0.1</v>
      </c>
      <c r="AE9" s="1">
        <f>[7]Canada!AE$6</f>
        <v>0</v>
      </c>
      <c r="AF9" s="1">
        <f>[7]Canada!AF$6</f>
        <v>0</v>
      </c>
      <c r="AG9" s="1">
        <f>[7]Canada!AG$6</f>
        <v>0</v>
      </c>
      <c r="AH9" s="1">
        <f>[7]Canada!AH$6</f>
        <v>0</v>
      </c>
      <c r="AI9" s="1">
        <f>[7]Canada!AI$6</f>
        <v>0</v>
      </c>
      <c r="AJ9" s="1">
        <f>[7]Canada!AJ$6</f>
        <v>0</v>
      </c>
      <c r="AK9" s="1">
        <f>[7]Canada!AK$6</f>
        <v>0</v>
      </c>
      <c r="AL9" s="1">
        <f>[7]Canada!AL$6</f>
        <v>0</v>
      </c>
      <c r="AM9" s="1">
        <f>[7]Canada!AM$6</f>
        <v>0</v>
      </c>
      <c r="AN9" s="1">
        <f>[7]Canada!AN$6</f>
        <v>0</v>
      </c>
      <c r="AO9" s="1">
        <f>[7]Canada!AO$6</f>
        <v>0.8</v>
      </c>
      <c r="AP9" s="1">
        <f>[7]Canada!AP$6</f>
        <v>0</v>
      </c>
      <c r="AQ9" s="1">
        <f>[7]Canada!AQ$6</f>
        <v>0</v>
      </c>
      <c r="AR9" s="1">
        <f>[7]Canada!AR$6</f>
        <v>0</v>
      </c>
      <c r="AS9" s="1">
        <f>[7]Canada!AS$6</f>
        <v>0</v>
      </c>
      <c r="AT9" s="1">
        <f>[7]Canada!AT$6</f>
        <v>0</v>
      </c>
      <c r="AU9" s="1">
        <f>[7]Canada!AU$6</f>
        <v>0</v>
      </c>
      <c r="AV9" s="1">
        <f>[7]Canada!AV$6</f>
        <v>0</v>
      </c>
      <c r="AW9" s="1">
        <f>[7]Canada!AW$6</f>
        <v>0</v>
      </c>
      <c r="AX9" s="1">
        <f>[7]Canada!AX$6</f>
        <v>0</v>
      </c>
      <c r="AY9" s="1">
        <f>[7]Canada!AY$6</f>
        <v>0</v>
      </c>
      <c r="AZ9" s="1">
        <f>[7]Canada!AZ$6</f>
        <v>0</v>
      </c>
      <c r="BA9" s="1">
        <f>[7]Canada!BA$6</f>
        <v>0</v>
      </c>
      <c r="BB9" s="1">
        <f>[7]Canada!BB$6</f>
        <v>0</v>
      </c>
      <c r="BC9" s="1">
        <f>[7]Canada!BC$6</f>
        <v>0</v>
      </c>
      <c r="BD9" s="1">
        <f>[7]Canada!BD$6</f>
        <v>0</v>
      </c>
      <c r="BE9" s="1">
        <f>[7]Canada!BE$6</f>
        <v>0</v>
      </c>
      <c r="BF9" s="1">
        <f>[7]Canada!BF$6</f>
        <v>0</v>
      </c>
      <c r="BG9" s="1">
        <f>[7]Canada!BG$6</f>
        <v>0</v>
      </c>
      <c r="BH9" s="1">
        <f>[7]Canada!BH$6</f>
        <v>0</v>
      </c>
      <c r="BI9" s="1">
        <f>[7]Canada!BI$6</f>
        <v>0</v>
      </c>
      <c r="BJ9" s="1">
        <f>[7]Canada!BJ$6</f>
        <v>0</v>
      </c>
      <c r="BK9" s="1">
        <f>[7]Canada!BK$6</f>
        <v>0</v>
      </c>
      <c r="BL9" s="1">
        <f>[7]Canada!BL$6</f>
        <v>0</v>
      </c>
      <c r="BM9" s="1">
        <f>[7]Canada!BM$6</f>
        <v>0</v>
      </c>
      <c r="BN9" s="1">
        <f>[7]Canada!BN$6</f>
        <v>0</v>
      </c>
      <c r="BO9" s="1">
        <f>[7]Canada!BO$6</f>
        <v>0</v>
      </c>
      <c r="BP9" s="1">
        <f>[7]Canada!BP$6</f>
        <v>0</v>
      </c>
      <c r="BQ9" s="1">
        <f>[7]Canada!BQ$6</f>
        <v>0</v>
      </c>
      <c r="BR9" s="1">
        <f>[7]Canada!BR$6</f>
        <v>0</v>
      </c>
      <c r="BS9" s="1">
        <f>[7]Canada!BS$6</f>
        <v>0</v>
      </c>
      <c r="BT9" s="1">
        <f>[7]Canada!BT$6</f>
        <v>0</v>
      </c>
      <c r="BU9" s="1">
        <f>[7]Canada!BU$6</f>
        <v>0</v>
      </c>
      <c r="BV9" s="1">
        <f>[7]Canada!BV$6</f>
        <v>0</v>
      </c>
      <c r="BW9" s="1">
        <f>[7]Canada!BW$6</f>
        <v>0</v>
      </c>
      <c r="BX9" s="1">
        <f>[7]Canada!BX$6</f>
        <v>0</v>
      </c>
      <c r="BY9" s="1">
        <f>[7]Canada!BY$6</f>
        <v>0</v>
      </c>
      <c r="BZ9" s="1">
        <f>[7]Canada!BZ$6</f>
        <v>0</v>
      </c>
      <c r="CA9" s="1">
        <f>[7]Canada!CA$6</f>
        <v>0</v>
      </c>
      <c r="CB9" s="1">
        <f>[7]Canada!CB$6</f>
        <v>0</v>
      </c>
      <c r="CC9" s="1">
        <f>[7]Canada!CC$6</f>
        <v>0</v>
      </c>
      <c r="CD9" s="1">
        <f>[7]Canada!CD$6</f>
        <v>0</v>
      </c>
      <c r="CE9" s="1">
        <f>[7]Canada!CE$6</f>
        <v>0</v>
      </c>
      <c r="CF9" s="1">
        <f>[7]Canada!CF$6</f>
        <v>0</v>
      </c>
      <c r="CG9" s="1">
        <f>[7]Canada!CG$6</f>
        <v>0</v>
      </c>
      <c r="CH9" s="1">
        <f>[7]Canada!CH$6</f>
        <v>0</v>
      </c>
      <c r="CI9" s="1">
        <f>[7]Canada!CI$6</f>
        <v>0</v>
      </c>
      <c r="CJ9" s="1">
        <f>[7]Canada!CJ$6</f>
        <v>0</v>
      </c>
      <c r="CK9" s="1">
        <f>[7]Canada!CK$6</f>
        <v>0</v>
      </c>
      <c r="CL9" s="1">
        <f>[7]Canada!CL$6</f>
        <v>0</v>
      </c>
      <c r="CM9" s="1">
        <f>[7]Canada!CM$6</f>
        <v>0</v>
      </c>
      <c r="CN9" s="1">
        <f>[7]Canada!CN$6</f>
        <v>0</v>
      </c>
      <c r="CO9" s="1">
        <f>[7]Canada!CO$6</f>
        <v>0</v>
      </c>
      <c r="CP9" s="1">
        <f>[7]Canada!CP$6</f>
        <v>0</v>
      </c>
      <c r="CQ9" s="1">
        <f>[7]Canada!CQ$6</f>
        <v>0</v>
      </c>
      <c r="CR9" s="1">
        <f>[7]Canada!CR$6</f>
        <v>0</v>
      </c>
      <c r="CS9" s="1">
        <f>[7]Canada!CS$6</f>
        <v>0</v>
      </c>
      <c r="CT9" s="1">
        <f>[7]Canada!CT$6</f>
        <v>0</v>
      </c>
      <c r="CU9" s="1">
        <f>[7]Canada!CU$6</f>
        <v>0</v>
      </c>
      <c r="CV9" s="1">
        <f>[7]Canada!CV$6</f>
        <v>0</v>
      </c>
      <c r="CW9" s="1">
        <f>[7]Canada!CW$6</f>
        <v>0</v>
      </c>
      <c r="CX9" s="1">
        <f>[7]Canada!CX$6</f>
        <v>0</v>
      </c>
      <c r="CY9" s="1">
        <f>[7]Canada!CY$6</f>
        <v>0</v>
      </c>
      <c r="CZ9" s="1">
        <f>[7]Canada!CZ$6</f>
        <v>0</v>
      </c>
      <c r="DA9" s="1">
        <f>[7]Canada!DA$6</f>
        <v>0</v>
      </c>
      <c r="DB9" s="1">
        <f>[7]Canada!DB$6</f>
        <v>0</v>
      </c>
      <c r="DC9" s="1">
        <f>[7]Canada!DC$6</f>
        <v>0</v>
      </c>
      <c r="DD9" s="1">
        <f>[7]Canada!DD$6</f>
        <v>0</v>
      </c>
      <c r="DE9" s="1">
        <f>[7]Canada!DE$6</f>
        <v>0</v>
      </c>
      <c r="DF9" s="1">
        <f>[7]Canada!DF$6</f>
        <v>0</v>
      </c>
      <c r="DG9" s="1">
        <f>[7]Canada!DG$6</f>
        <v>0</v>
      </c>
      <c r="DH9" s="1">
        <f>[7]Canada!DH$6</f>
        <v>0</v>
      </c>
      <c r="DI9" s="1">
        <f>[7]Canada!DI$6</f>
        <v>0</v>
      </c>
      <c r="DJ9" s="1">
        <f>[7]Canada!DJ$6</f>
        <v>0</v>
      </c>
      <c r="DK9" s="1">
        <f>[7]Canada!DK$6</f>
        <v>0</v>
      </c>
      <c r="DL9" s="1">
        <f>[7]Canada!DL$6</f>
        <v>0</v>
      </c>
      <c r="DM9" s="1">
        <f>[7]Canada!DM$6</f>
        <v>0</v>
      </c>
      <c r="DN9" s="1">
        <f>[7]Canada!DN$6</f>
        <v>0</v>
      </c>
      <c r="DO9" s="1">
        <f>[7]Canada!DO$6</f>
        <v>0</v>
      </c>
      <c r="DP9" s="1">
        <f>[7]Canada!DP$6</f>
        <v>0</v>
      </c>
      <c r="DQ9" s="1">
        <f>[7]Canada!DQ$6</f>
        <v>0</v>
      </c>
      <c r="DR9" s="1">
        <f>[7]Canada!DR$6</f>
        <v>0</v>
      </c>
      <c r="DS9" s="1">
        <f>[7]Canada!DS$6</f>
        <v>0</v>
      </c>
      <c r="DT9" s="1">
        <f>[7]Canada!DT$6</f>
        <v>0</v>
      </c>
      <c r="DU9" s="1">
        <f>[7]Canada!DU$6</f>
        <v>0</v>
      </c>
      <c r="DV9" s="1">
        <f>[7]Canada!DV$6</f>
        <v>0</v>
      </c>
      <c r="DW9" s="1">
        <f>[7]Canada!DW$6</f>
        <v>0</v>
      </c>
      <c r="DX9" s="1">
        <f>[7]Canada!DX$6</f>
        <v>0</v>
      </c>
      <c r="DY9" s="1">
        <f>[7]Canada!DY$6</f>
        <v>0</v>
      </c>
      <c r="DZ9" s="1">
        <f>[7]Canada!DZ$6</f>
        <v>0</v>
      </c>
      <c r="EA9" s="1">
        <f>[7]Canada!EA$6</f>
        <v>0</v>
      </c>
      <c r="EB9" s="1">
        <f>[7]Canada!EB$6</f>
        <v>0</v>
      </c>
      <c r="EC9" s="1">
        <f>[7]Canada!EC$6</f>
        <v>0</v>
      </c>
      <c r="ED9" s="1">
        <f>[7]Canada!ED$6</f>
        <v>0</v>
      </c>
      <c r="EE9" s="1">
        <f>[7]Canada!EE$6</f>
        <v>0</v>
      </c>
      <c r="EF9" s="1">
        <f>[7]Canada!EF$6</f>
        <v>0</v>
      </c>
      <c r="EG9" s="1">
        <f>[7]Canada!EG$6</f>
        <v>0</v>
      </c>
      <c r="EH9" s="1">
        <f>[7]Canada!EH$6</f>
        <v>1.7999999999999999E-2</v>
      </c>
      <c r="EI9" s="1">
        <f>[7]Canada!EI$6</f>
        <v>0</v>
      </c>
      <c r="EJ9" s="1">
        <f>[7]Canada!EJ$6</f>
        <v>0</v>
      </c>
      <c r="EK9" s="1">
        <f>[7]Canada!EK$6</f>
        <v>0</v>
      </c>
      <c r="EL9" s="1">
        <f>[7]Canada!EL$6</f>
        <v>0</v>
      </c>
      <c r="EM9" s="1">
        <f>[7]Canada!EM$6</f>
        <v>0</v>
      </c>
      <c r="EN9" s="1">
        <f>[7]Canada!EN$6</f>
        <v>0</v>
      </c>
      <c r="EO9" s="1">
        <f>[7]Canada!EO$6</f>
        <v>0</v>
      </c>
      <c r="EP9" s="1">
        <f>[7]Canada!EP$6</f>
        <v>0</v>
      </c>
      <c r="EQ9" s="1">
        <f>[7]Canada!EQ$6</f>
        <v>0</v>
      </c>
      <c r="ER9" s="1">
        <f>[7]Canada!ER$6</f>
        <v>0</v>
      </c>
      <c r="ES9" s="1">
        <f>[7]Canada!ES$6</f>
        <v>0</v>
      </c>
      <c r="ET9" s="1">
        <f>[7]Canada!ET$6</f>
        <v>0</v>
      </c>
      <c r="EU9" s="1">
        <f>[7]Canada!EU$6</f>
        <v>0</v>
      </c>
      <c r="EV9" s="1">
        <f>[7]Canada!EV$6</f>
        <v>0</v>
      </c>
      <c r="EW9" s="1">
        <f>[7]Canada!EW$6</f>
        <v>0</v>
      </c>
      <c r="EX9" s="1">
        <f>[7]Canada!EX$6</f>
        <v>0</v>
      </c>
      <c r="EY9" s="1">
        <f>[7]Canada!EY$6</f>
        <v>0</v>
      </c>
      <c r="EZ9" s="1">
        <f>[7]Canada!EZ$6</f>
        <v>0</v>
      </c>
      <c r="FA9" s="1">
        <f>[7]Canada!FA$6</f>
        <v>0</v>
      </c>
      <c r="FB9" s="1">
        <f>[7]Canada!FB$6</f>
        <v>0</v>
      </c>
      <c r="FC9" s="1">
        <f>[7]Canada!FC$6</f>
        <v>0</v>
      </c>
      <c r="FD9" s="1">
        <f>[7]Canada!FD$6</f>
        <v>0</v>
      </c>
      <c r="FE9" s="1">
        <f>[7]Canada!FE$6</f>
        <v>0</v>
      </c>
      <c r="FF9" s="1">
        <f>[7]Canada!FF$6</f>
        <v>0</v>
      </c>
      <c r="FG9" s="1">
        <f>[7]Canada!FG$6</f>
        <v>0</v>
      </c>
      <c r="FH9" s="1">
        <f>[7]Canada!FH$6</f>
        <v>0</v>
      </c>
      <c r="FI9" s="1">
        <f>[7]Canada!FI$6</f>
        <v>0</v>
      </c>
      <c r="FJ9" s="1">
        <f>[7]Canada!FJ$6</f>
        <v>0</v>
      </c>
      <c r="FK9" s="1">
        <f>[7]Canada!FK$6</f>
        <v>0</v>
      </c>
      <c r="FL9" s="1">
        <f>[7]Canada!FL$6</f>
        <v>0</v>
      </c>
      <c r="FM9" s="1">
        <f>[7]Canada!FM$6</f>
        <v>0</v>
      </c>
      <c r="FN9" s="1">
        <f>[7]Canada!FN$6</f>
        <v>0</v>
      </c>
      <c r="FO9" s="1">
        <f>[7]Canada!FO$6</f>
        <v>0</v>
      </c>
      <c r="FP9" s="1">
        <f>[7]Canada!FP$6</f>
        <v>0</v>
      </c>
      <c r="FQ9" s="1">
        <f>[7]Canada!FQ$6</f>
        <v>0</v>
      </c>
      <c r="FR9" s="1">
        <f>[7]Canada!FR$6</f>
        <v>0</v>
      </c>
      <c r="FS9" s="1">
        <f>[7]Canada!FS$6</f>
        <v>0</v>
      </c>
      <c r="FT9" s="1">
        <f>[7]Canada!FT$6</f>
        <v>0</v>
      </c>
      <c r="FU9" s="1">
        <f>[7]Canada!FU$6</f>
        <v>0</v>
      </c>
      <c r="FV9" s="1">
        <f>[7]Canada!FV$6</f>
        <v>0</v>
      </c>
      <c r="FW9" s="1">
        <f>[7]Canada!FW$6</f>
        <v>0</v>
      </c>
      <c r="FX9" s="1">
        <f>[7]Canada!FX$6</f>
        <v>0</v>
      </c>
      <c r="FY9" s="1">
        <f>[7]Canada!FY$6</f>
        <v>0</v>
      </c>
      <c r="FZ9" s="1">
        <f>[7]Canada!FZ$6</f>
        <v>0</v>
      </c>
      <c r="GA9" s="1">
        <f>[7]Canada!GA$6</f>
        <v>0</v>
      </c>
      <c r="GB9" s="1">
        <f>[7]Canada!GB$6</f>
        <v>0</v>
      </c>
      <c r="GC9" s="1">
        <f>[7]Canada!GC$6</f>
        <v>0</v>
      </c>
      <c r="GD9" s="1">
        <f>[7]Canada!GD$6</f>
        <v>0</v>
      </c>
      <c r="GE9" s="1">
        <f>[7]Canada!GE$6</f>
        <v>0</v>
      </c>
      <c r="GF9" s="1">
        <f>[7]Canada!GF$6</f>
        <v>0</v>
      </c>
      <c r="GG9" s="1">
        <f>[7]Canada!GG$6</f>
        <v>0</v>
      </c>
      <c r="GH9" s="1">
        <f>[7]Canada!GH$6</f>
        <v>0</v>
      </c>
      <c r="GI9" s="1">
        <f>[7]Canada!GI$6</f>
        <v>0</v>
      </c>
      <c r="GJ9" s="1">
        <f>[7]Canada!GJ$6</f>
        <v>0</v>
      </c>
      <c r="GK9" s="1">
        <f>[7]Canada!GK$6</f>
        <v>0</v>
      </c>
      <c r="GL9" s="2">
        <f>SUM($B9:GK9)</f>
        <v>0.91800000000000004</v>
      </c>
    </row>
    <row r="10" spans="1:194">
      <c r="A10" t="s">
        <v>7</v>
      </c>
      <c r="B10" s="1">
        <f>[7]Norway!B$6</f>
        <v>0</v>
      </c>
      <c r="C10" s="1">
        <f>[7]Norway!C$6</f>
        <v>0</v>
      </c>
      <c r="D10" s="1">
        <f>[7]Norway!D$6</f>
        <v>0</v>
      </c>
      <c r="E10" s="1">
        <f>[7]Norway!E$6</f>
        <v>0</v>
      </c>
      <c r="F10" s="1">
        <f>[7]Norway!F$6</f>
        <v>0</v>
      </c>
      <c r="G10" s="1">
        <f>[7]Norway!G$6</f>
        <v>0</v>
      </c>
      <c r="H10" s="1">
        <f>[7]Norway!H$6</f>
        <v>0</v>
      </c>
      <c r="I10" s="1">
        <f>[7]Norway!I$6</f>
        <v>0</v>
      </c>
      <c r="J10" s="1">
        <f>[7]Norway!J$6</f>
        <v>0</v>
      </c>
      <c r="K10" s="1">
        <f>[7]Norway!K$6</f>
        <v>0</v>
      </c>
      <c r="L10" s="1">
        <f>[7]Norway!L$6</f>
        <v>0</v>
      </c>
      <c r="M10" s="1">
        <f>[7]Norway!M$6</f>
        <v>0</v>
      </c>
      <c r="N10" s="1">
        <f>[7]Norway!N$6</f>
        <v>0</v>
      </c>
      <c r="O10" s="1">
        <f>[7]Norway!O$6</f>
        <v>0</v>
      </c>
      <c r="P10" s="1">
        <f>[7]Norway!P$6</f>
        <v>0</v>
      </c>
      <c r="Q10" s="1">
        <f>[7]Norway!Q$6</f>
        <v>0</v>
      </c>
      <c r="R10" s="1">
        <f>[7]Norway!R$6</f>
        <v>0</v>
      </c>
      <c r="S10" s="1">
        <f>[7]Norway!S$6</f>
        <v>0</v>
      </c>
      <c r="T10" s="1">
        <f>[7]Norway!T$6</f>
        <v>0</v>
      </c>
      <c r="U10" s="1">
        <f>[7]Norway!U$6</f>
        <v>0</v>
      </c>
      <c r="V10" s="1">
        <f>[7]Norway!V$6</f>
        <v>0</v>
      </c>
      <c r="W10" s="1">
        <f>[7]Norway!W$6</f>
        <v>0</v>
      </c>
      <c r="X10" s="1">
        <f>[7]Norway!X$6</f>
        <v>0</v>
      </c>
      <c r="Y10" s="1">
        <f>[7]Norway!Y$6</f>
        <v>0</v>
      </c>
      <c r="Z10" s="1">
        <f>[7]Norway!Z$6</f>
        <v>0</v>
      </c>
      <c r="AA10" s="1">
        <f>[7]Norway!AA$6</f>
        <v>0</v>
      </c>
      <c r="AB10" s="1">
        <f>[7]Norway!AB$6</f>
        <v>0</v>
      </c>
      <c r="AC10" s="1">
        <f>[7]Norway!AC$6</f>
        <v>0</v>
      </c>
      <c r="AD10" s="1">
        <f>[7]Norway!AD$6</f>
        <v>0</v>
      </c>
      <c r="AE10" s="1">
        <f>[7]Norway!AE$6</f>
        <v>0</v>
      </c>
      <c r="AF10" s="1">
        <f>[7]Norway!AF$6</f>
        <v>0</v>
      </c>
      <c r="AG10" s="1">
        <f>[7]Norway!AG$6</f>
        <v>0</v>
      </c>
      <c r="AH10" s="1">
        <f>[7]Norway!AH$6</f>
        <v>0</v>
      </c>
      <c r="AI10" s="1">
        <f>[7]Norway!AI$6</f>
        <v>0</v>
      </c>
      <c r="AJ10" s="1">
        <f>[7]Norway!AJ$6</f>
        <v>0</v>
      </c>
      <c r="AK10" s="1">
        <f>[7]Norway!AK$6</f>
        <v>0</v>
      </c>
      <c r="AL10" s="1">
        <f>[7]Norway!AL$6</f>
        <v>0</v>
      </c>
      <c r="AM10" s="1">
        <f>[7]Norway!AM$6</f>
        <v>0</v>
      </c>
      <c r="AN10" s="1">
        <f>[7]Norway!AN$6</f>
        <v>0</v>
      </c>
      <c r="AO10" s="1">
        <f>[7]Norway!AO$6</f>
        <v>0</v>
      </c>
      <c r="AP10" s="1">
        <f>[7]Norway!AP$6</f>
        <v>0</v>
      </c>
      <c r="AQ10" s="1">
        <f>[7]Norway!AQ$6</f>
        <v>0</v>
      </c>
      <c r="AR10" s="1">
        <f>[7]Norway!AR$6</f>
        <v>0</v>
      </c>
      <c r="AS10" s="1">
        <f>[7]Norway!AS$6</f>
        <v>0</v>
      </c>
      <c r="AT10" s="1">
        <f>[7]Norway!AT$6</f>
        <v>0</v>
      </c>
      <c r="AU10" s="1">
        <f>[7]Norway!AU$6</f>
        <v>0</v>
      </c>
      <c r="AV10" s="1">
        <f>[7]Norway!AV$6</f>
        <v>0</v>
      </c>
      <c r="AW10" s="1">
        <f>[7]Norway!AW$6</f>
        <v>0</v>
      </c>
      <c r="AX10" s="1">
        <f>[7]Norway!AX$6</f>
        <v>0</v>
      </c>
      <c r="AY10" s="1">
        <f>[7]Norway!AY$6</f>
        <v>0</v>
      </c>
      <c r="AZ10" s="1">
        <f>[7]Norway!AZ$6</f>
        <v>0</v>
      </c>
      <c r="BA10" s="1">
        <f>[7]Norway!BA$6</f>
        <v>0</v>
      </c>
      <c r="BB10" s="1">
        <f>[7]Norway!BB$6</f>
        <v>0</v>
      </c>
      <c r="BC10" s="1">
        <f>[7]Norway!BC$6</f>
        <v>0</v>
      </c>
      <c r="BD10" s="1">
        <f>[7]Norway!BD$6</f>
        <v>0</v>
      </c>
      <c r="BE10" s="1">
        <f>[7]Norway!BE$6</f>
        <v>0</v>
      </c>
      <c r="BF10" s="1">
        <f>[7]Norway!BF$6</f>
        <v>0</v>
      </c>
      <c r="BG10" s="1">
        <f>[7]Norway!BG$6</f>
        <v>0</v>
      </c>
      <c r="BH10" s="1">
        <f>[7]Norway!BH$6</f>
        <v>0</v>
      </c>
      <c r="BI10" s="1">
        <f>[7]Norway!BI$6</f>
        <v>0</v>
      </c>
      <c r="BJ10" s="1">
        <f>[7]Norway!BJ$6</f>
        <v>0</v>
      </c>
      <c r="BK10" s="1">
        <f>[7]Norway!BK$6</f>
        <v>0</v>
      </c>
      <c r="BL10" s="1">
        <f>[7]Norway!BL$6</f>
        <v>0</v>
      </c>
      <c r="BM10" s="1">
        <f>[7]Norway!BM$6</f>
        <v>0</v>
      </c>
      <c r="BN10" s="1">
        <f>[7]Norway!BN$6</f>
        <v>0</v>
      </c>
      <c r="BO10" s="1">
        <f>[7]Norway!BO$6</f>
        <v>0</v>
      </c>
      <c r="BP10" s="1">
        <f>[7]Norway!BP$6</f>
        <v>0</v>
      </c>
      <c r="BQ10" s="1">
        <f>[7]Norway!BQ$6</f>
        <v>0</v>
      </c>
      <c r="BR10" s="1">
        <f>[7]Norway!BR$6</f>
        <v>0</v>
      </c>
      <c r="BS10" s="1">
        <f>[7]Norway!BS$6</f>
        <v>0</v>
      </c>
      <c r="BT10" s="1">
        <f>[7]Norway!BT$6</f>
        <v>0</v>
      </c>
      <c r="BU10" s="1">
        <f>[7]Norway!BU$6</f>
        <v>0</v>
      </c>
      <c r="BV10" s="1">
        <f>[7]Norway!BV$6</f>
        <v>0</v>
      </c>
      <c r="BW10" s="1">
        <f>[7]Norway!BW$6</f>
        <v>0</v>
      </c>
      <c r="BX10" s="1">
        <f>[7]Norway!BX$6</f>
        <v>0</v>
      </c>
      <c r="BY10" s="1">
        <f>[7]Norway!BY$6</f>
        <v>0</v>
      </c>
      <c r="BZ10" s="1">
        <f>[7]Norway!BZ$6</f>
        <v>0</v>
      </c>
      <c r="CA10" s="1">
        <f>[7]Norway!CA$6</f>
        <v>0</v>
      </c>
      <c r="CB10" s="1">
        <f>[7]Norway!CB$6</f>
        <v>0</v>
      </c>
      <c r="CC10" s="1">
        <f>[7]Norway!CC$6</f>
        <v>0</v>
      </c>
      <c r="CD10" s="1">
        <f>[7]Norway!CD$6</f>
        <v>0</v>
      </c>
      <c r="CE10" s="1">
        <f>[7]Norway!CE$6</f>
        <v>0</v>
      </c>
      <c r="CF10" s="1">
        <f>[7]Norway!CF$6</f>
        <v>0</v>
      </c>
      <c r="CG10" s="1">
        <f>[7]Norway!CG$6</f>
        <v>0</v>
      </c>
      <c r="CH10" s="1">
        <f>[7]Norway!CH$6</f>
        <v>0</v>
      </c>
      <c r="CI10" s="1">
        <f>[7]Norway!CI$6</f>
        <v>0</v>
      </c>
      <c r="CJ10" s="1">
        <f>[7]Norway!CJ$6</f>
        <v>0</v>
      </c>
      <c r="CK10" s="1">
        <f>[7]Norway!CK$6</f>
        <v>0</v>
      </c>
      <c r="CL10" s="1">
        <f>[7]Norway!CL$6</f>
        <v>0</v>
      </c>
      <c r="CM10" s="1">
        <f>[7]Norway!CM$6</f>
        <v>0</v>
      </c>
      <c r="CN10" s="1">
        <f>[7]Norway!CN$6</f>
        <v>0</v>
      </c>
      <c r="CO10" s="1">
        <f>[7]Norway!CO$6</f>
        <v>0</v>
      </c>
      <c r="CP10" s="1">
        <f>[7]Norway!CP$6</f>
        <v>0</v>
      </c>
      <c r="CQ10" s="1">
        <f>[7]Norway!CQ$6</f>
        <v>0</v>
      </c>
      <c r="CR10" s="1">
        <f>[7]Norway!CR$6</f>
        <v>0</v>
      </c>
      <c r="CS10" s="1">
        <f>[7]Norway!CS$6</f>
        <v>0</v>
      </c>
      <c r="CT10" s="1">
        <f>[7]Norway!CT$6</f>
        <v>0</v>
      </c>
      <c r="CU10" s="1">
        <f>[7]Norway!CU$6</f>
        <v>0</v>
      </c>
      <c r="CV10" s="1">
        <f>[7]Norway!CV$6</f>
        <v>0</v>
      </c>
      <c r="CW10" s="1">
        <f>[7]Norway!CW$6</f>
        <v>0</v>
      </c>
      <c r="CX10" s="1">
        <f>[7]Norway!CX$6</f>
        <v>0</v>
      </c>
      <c r="CY10" s="1">
        <f>[7]Norway!CY$6</f>
        <v>0</v>
      </c>
      <c r="CZ10" s="1">
        <f>[7]Norway!CZ$6</f>
        <v>0</v>
      </c>
      <c r="DA10" s="1">
        <f>[7]Norway!DA$6</f>
        <v>0</v>
      </c>
      <c r="DB10" s="1">
        <f>[7]Norway!DB$6</f>
        <v>0</v>
      </c>
      <c r="DC10" s="1">
        <f>[7]Norway!DC$6</f>
        <v>0</v>
      </c>
      <c r="DD10" s="1">
        <f>[7]Norway!DD$6</f>
        <v>0</v>
      </c>
      <c r="DE10" s="1">
        <f>[7]Norway!DE$6</f>
        <v>0</v>
      </c>
      <c r="DF10" s="1">
        <f>[7]Norway!DF$6</f>
        <v>0</v>
      </c>
      <c r="DG10" s="1">
        <f>[7]Norway!DG$6</f>
        <v>0</v>
      </c>
      <c r="DH10" s="1">
        <f>[7]Norway!DH$6</f>
        <v>0</v>
      </c>
      <c r="DI10" s="1">
        <f>[7]Norway!DI$6</f>
        <v>0</v>
      </c>
      <c r="DJ10" s="1">
        <f>[7]Norway!DJ$6</f>
        <v>0</v>
      </c>
      <c r="DK10" s="1">
        <f>[7]Norway!DK$6</f>
        <v>0</v>
      </c>
      <c r="DL10" s="1">
        <f>[7]Norway!DL$6</f>
        <v>0</v>
      </c>
      <c r="DM10" s="1">
        <f>[7]Norway!DM$6</f>
        <v>0</v>
      </c>
      <c r="DN10" s="1">
        <f>[7]Norway!DN$6</f>
        <v>0</v>
      </c>
      <c r="DO10" s="1">
        <f>[7]Norway!DO$6</f>
        <v>0</v>
      </c>
      <c r="DP10" s="1">
        <f>[7]Norway!DP$6</f>
        <v>0</v>
      </c>
      <c r="DQ10" s="1">
        <f>[7]Norway!DQ$6</f>
        <v>0</v>
      </c>
      <c r="DR10" s="1">
        <f>[7]Norway!DR$6</f>
        <v>0</v>
      </c>
      <c r="DS10" s="1">
        <f>[7]Norway!DS$6</f>
        <v>0</v>
      </c>
      <c r="DT10" s="1">
        <f>[7]Norway!DT$6</f>
        <v>0</v>
      </c>
      <c r="DU10" s="1">
        <f>[7]Norway!DU$6</f>
        <v>0</v>
      </c>
      <c r="DV10" s="1">
        <f>[7]Norway!DV$6</f>
        <v>0</v>
      </c>
      <c r="DW10" s="1">
        <f>[7]Norway!DW$6</f>
        <v>0</v>
      </c>
      <c r="DX10" s="1">
        <f>[7]Norway!DX$6</f>
        <v>0</v>
      </c>
      <c r="DY10" s="1">
        <f>[7]Norway!DY$6</f>
        <v>0</v>
      </c>
      <c r="DZ10" s="1">
        <f>[7]Norway!DZ$6</f>
        <v>0</v>
      </c>
      <c r="EA10" s="1">
        <f>[7]Norway!EA$6</f>
        <v>0</v>
      </c>
      <c r="EB10" s="1">
        <f>[7]Norway!EB$6</f>
        <v>0</v>
      </c>
      <c r="EC10" s="1">
        <f>[7]Norway!EC$6</f>
        <v>0</v>
      </c>
      <c r="ED10" s="1">
        <f>[7]Norway!ED$6</f>
        <v>0</v>
      </c>
      <c r="EE10" s="1">
        <f>[7]Norway!EE$6</f>
        <v>0</v>
      </c>
      <c r="EF10" s="1">
        <f>[7]Norway!EF$6</f>
        <v>0</v>
      </c>
      <c r="EG10" s="1">
        <f>[7]Norway!EG$6</f>
        <v>0</v>
      </c>
      <c r="EH10" s="1">
        <f>[7]Norway!EH$6</f>
        <v>0</v>
      </c>
      <c r="EI10" s="1">
        <f>[7]Norway!EI$6</f>
        <v>0</v>
      </c>
      <c r="EJ10" s="1">
        <f>[7]Norway!EJ$6</f>
        <v>0</v>
      </c>
      <c r="EK10" s="1">
        <f>[7]Norway!EK$6</f>
        <v>0</v>
      </c>
      <c r="EL10" s="1">
        <f>[7]Norway!EL$6</f>
        <v>0</v>
      </c>
      <c r="EM10" s="1">
        <f>[7]Norway!EM$6</f>
        <v>0</v>
      </c>
      <c r="EN10" s="1">
        <f>[7]Norway!EN$6</f>
        <v>0</v>
      </c>
      <c r="EO10" s="1">
        <f>[7]Norway!EO$6</f>
        <v>0</v>
      </c>
      <c r="EP10" s="1">
        <f>[7]Norway!EP$6</f>
        <v>0</v>
      </c>
      <c r="EQ10" s="1">
        <f>[7]Norway!EQ$6</f>
        <v>0</v>
      </c>
      <c r="ER10" s="1">
        <f>[7]Norway!ER$6</f>
        <v>0</v>
      </c>
      <c r="ES10" s="1">
        <f>[7]Norway!ES$6</f>
        <v>0</v>
      </c>
      <c r="ET10" s="1">
        <f>[7]Norway!ET$6</f>
        <v>0</v>
      </c>
      <c r="EU10" s="1">
        <f>[7]Norway!EU$6</f>
        <v>0</v>
      </c>
      <c r="EV10" s="1">
        <f>[7]Norway!EV$6</f>
        <v>0</v>
      </c>
      <c r="EW10" s="1">
        <f>[7]Norway!EW$6</f>
        <v>0</v>
      </c>
      <c r="EX10" s="1">
        <f>[7]Norway!EX$6</f>
        <v>0</v>
      </c>
      <c r="EY10" s="1">
        <f>[7]Norway!EY$6</f>
        <v>0</v>
      </c>
      <c r="EZ10" s="1">
        <f>[7]Norway!EZ$6</f>
        <v>0</v>
      </c>
      <c r="FA10" s="1">
        <f>[7]Norway!FA$6</f>
        <v>0</v>
      </c>
      <c r="FB10" s="1">
        <f>[7]Norway!FB$6</f>
        <v>0</v>
      </c>
      <c r="FC10" s="1">
        <f>[7]Norway!FC$6</f>
        <v>0</v>
      </c>
      <c r="FD10" s="1">
        <f>[7]Norway!FD$6</f>
        <v>0</v>
      </c>
      <c r="FE10" s="1">
        <f>[7]Norway!FE$6</f>
        <v>0</v>
      </c>
      <c r="FF10" s="1">
        <f>[7]Norway!FF$6</f>
        <v>0</v>
      </c>
      <c r="FG10" s="1">
        <f>[7]Norway!FG$6</f>
        <v>0</v>
      </c>
      <c r="FH10" s="1">
        <f>[7]Norway!FH$6</f>
        <v>0</v>
      </c>
      <c r="FI10" s="1">
        <f>[7]Norway!FI$6</f>
        <v>0</v>
      </c>
      <c r="FJ10" s="1">
        <f>[7]Norway!FJ$6</f>
        <v>0</v>
      </c>
      <c r="FK10" s="1">
        <f>[7]Norway!FK$6</f>
        <v>0</v>
      </c>
      <c r="FL10" s="1">
        <f>[7]Norway!FL$6</f>
        <v>0</v>
      </c>
      <c r="FM10" s="1">
        <f>[7]Norway!FM$6</f>
        <v>0</v>
      </c>
      <c r="FN10" s="1">
        <f>[7]Norway!FN$6</f>
        <v>0</v>
      </c>
      <c r="FO10" s="1">
        <f>[7]Norway!FO$6</f>
        <v>0</v>
      </c>
      <c r="FP10" s="1">
        <f>[7]Norway!FP$6</f>
        <v>0</v>
      </c>
      <c r="FQ10" s="1">
        <f>[7]Norway!FQ$6</f>
        <v>0</v>
      </c>
      <c r="FR10" s="1">
        <f>[7]Norway!FR$6</f>
        <v>0</v>
      </c>
      <c r="FS10" s="1">
        <f>[7]Norway!FS$6</f>
        <v>0</v>
      </c>
      <c r="FT10" s="1">
        <f>[7]Norway!FT$6</f>
        <v>0</v>
      </c>
      <c r="FU10" s="1">
        <f>[7]Norway!FU$6</f>
        <v>0</v>
      </c>
      <c r="FV10" s="1">
        <f>[7]Norway!FV$6</f>
        <v>0</v>
      </c>
      <c r="FW10" s="1">
        <f>[7]Norway!FW$6</f>
        <v>0</v>
      </c>
      <c r="FX10" s="1">
        <f>[7]Norway!FX$6</f>
        <v>0</v>
      </c>
      <c r="FY10" s="1">
        <f>[7]Norway!FY$6</f>
        <v>0</v>
      </c>
      <c r="FZ10" s="1">
        <f>[7]Norway!FZ$6</f>
        <v>0</v>
      </c>
      <c r="GA10" s="1">
        <f>[7]Norway!GA$6</f>
        <v>0</v>
      </c>
      <c r="GB10" s="1">
        <f>[7]Norway!GB$6</f>
        <v>0</v>
      </c>
      <c r="GC10" s="1">
        <f>[7]Norway!GC$6</f>
        <v>0</v>
      </c>
      <c r="GD10" s="1">
        <f>[7]Norway!GD$6</f>
        <v>0</v>
      </c>
      <c r="GE10" s="1">
        <f>[7]Norway!GE$6</f>
        <v>0</v>
      </c>
      <c r="GF10" s="1">
        <f>[7]Norway!GF$6</f>
        <v>0</v>
      </c>
      <c r="GG10" s="1">
        <f>[7]Norway!GG$6</f>
        <v>0</v>
      </c>
      <c r="GH10" s="1">
        <f>[7]Norway!GH$6</f>
        <v>0</v>
      </c>
      <c r="GI10" s="1">
        <f>[7]Norway!GI$6</f>
        <v>0</v>
      </c>
      <c r="GJ10" s="1">
        <f>[7]Norway!GJ$6</f>
        <v>0</v>
      </c>
      <c r="GK10" s="1">
        <f>[7]Norway!GK$6</f>
        <v>0</v>
      </c>
      <c r="GL10" s="2">
        <f>SUM($B10:GK10)</f>
        <v>0</v>
      </c>
    </row>
    <row r="11" spans="1:194">
      <c r="A11" t="s">
        <v>3</v>
      </c>
      <c r="B11" s="1">
        <f>[7]Russia!B$6</f>
        <v>0</v>
      </c>
      <c r="C11" s="1">
        <f>[7]Russia!C$6</f>
        <v>0</v>
      </c>
      <c r="D11" s="1">
        <f>[7]Russia!D$6</f>
        <v>0</v>
      </c>
      <c r="E11" s="1">
        <f>[7]Russia!E$6</f>
        <v>0</v>
      </c>
      <c r="F11" s="1">
        <f>[7]Russia!F$6</f>
        <v>0</v>
      </c>
      <c r="G11" s="1">
        <f>[7]Russia!G$6</f>
        <v>0</v>
      </c>
      <c r="H11" s="1">
        <f>[7]Russia!H$6</f>
        <v>0</v>
      </c>
      <c r="I11" s="1">
        <f>[7]Russia!I$6</f>
        <v>0</v>
      </c>
      <c r="J11" s="1">
        <f>[7]Russia!J$6</f>
        <v>20.8</v>
      </c>
      <c r="K11" s="1">
        <f>[7]Russia!K$6</f>
        <v>0</v>
      </c>
      <c r="L11" s="1">
        <f>[7]Russia!L$6</f>
        <v>21</v>
      </c>
      <c r="M11" s="1">
        <f>[7]Russia!M$6</f>
        <v>0</v>
      </c>
      <c r="N11" s="1">
        <f>[7]Russia!N$6</f>
        <v>0</v>
      </c>
      <c r="O11" s="1">
        <f>[7]Russia!O$6</f>
        <v>20.800000000000004</v>
      </c>
      <c r="P11" s="1">
        <f>[7]Russia!P$6</f>
        <v>21.100000000000009</v>
      </c>
      <c r="Q11" s="1">
        <f>[7]Russia!Q$6</f>
        <v>0</v>
      </c>
      <c r="R11" s="1">
        <f>[7]Russia!R$6</f>
        <v>0</v>
      </c>
      <c r="S11" s="1">
        <f>[7]Russia!S$6</f>
        <v>0</v>
      </c>
      <c r="T11" s="1">
        <f>[7]Russia!T$6</f>
        <v>0</v>
      </c>
      <c r="U11" s="1">
        <f>[7]Russia!U$6</f>
        <v>131.19999999999999</v>
      </c>
      <c r="V11" s="1">
        <f>[7]Russia!V$6</f>
        <v>0</v>
      </c>
      <c r="W11" s="1">
        <f>[7]Russia!W$6</f>
        <v>0</v>
      </c>
      <c r="X11" s="1">
        <f>[7]Russia!X$6</f>
        <v>0</v>
      </c>
      <c r="Y11" s="1">
        <f>[7]Russia!Y$6</f>
        <v>0</v>
      </c>
      <c r="Z11" s="1">
        <f>[7]Russia!Z$6</f>
        <v>0</v>
      </c>
      <c r="AA11" s="1">
        <f>[7]Russia!AA$6</f>
        <v>20.700000000000003</v>
      </c>
      <c r="AB11" s="1">
        <f>[7]Russia!AB$6</f>
        <v>0</v>
      </c>
      <c r="AC11" s="1">
        <f>[7]Russia!AC$6</f>
        <v>0</v>
      </c>
      <c r="AD11" s="1">
        <f>[7]Russia!AD$6</f>
        <v>0</v>
      </c>
      <c r="AE11" s="1">
        <f>[7]Russia!AE$6</f>
        <v>0</v>
      </c>
      <c r="AF11" s="1">
        <f>[7]Russia!AF$6</f>
        <v>0</v>
      </c>
      <c r="AG11" s="1">
        <f>[7]Russia!AG$6</f>
        <v>0</v>
      </c>
      <c r="AH11" s="1">
        <f>[7]Russia!AH$6</f>
        <v>21.599999999999994</v>
      </c>
      <c r="AI11" s="1">
        <f>[7]Russia!AI$6</f>
        <v>21.600000000000023</v>
      </c>
      <c r="AJ11" s="1">
        <f>[7]Russia!AJ$6</f>
        <v>21.600000000000023</v>
      </c>
      <c r="AK11" s="1">
        <f>[7]Russia!AK$6</f>
        <v>21</v>
      </c>
      <c r="AL11" s="1">
        <f>[7]Russia!AL$6</f>
        <v>0</v>
      </c>
      <c r="AM11" s="1">
        <f>[7]Russia!AM$6</f>
        <v>0</v>
      </c>
      <c r="AN11" s="1">
        <f>[7]Russia!AN$6</f>
        <v>0</v>
      </c>
      <c r="AO11" s="1">
        <f>[7]Russia!AO$6</f>
        <v>0</v>
      </c>
      <c r="AP11" s="1">
        <f>[7]Russia!AP$6</f>
        <v>0</v>
      </c>
      <c r="AQ11" s="1">
        <f>[7]Russia!AQ$6</f>
        <v>45.599999999999994</v>
      </c>
      <c r="AR11" s="1">
        <f>[7]Russia!AR$6</f>
        <v>0</v>
      </c>
      <c r="AS11" s="1">
        <f>[7]Russia!AS$6</f>
        <v>89.4</v>
      </c>
      <c r="AT11" s="1">
        <f>[7]Russia!AT$6</f>
        <v>87.4</v>
      </c>
      <c r="AU11" s="1">
        <f>[7]Russia!AU$6</f>
        <v>43.699999999999989</v>
      </c>
      <c r="AV11" s="1">
        <f>[7]Russia!AV$6</f>
        <v>84.5</v>
      </c>
      <c r="AW11" s="1">
        <f>[7]Russia!AW$6</f>
        <v>87.4</v>
      </c>
      <c r="AX11" s="1">
        <f>[7]Russia!AX$6</f>
        <v>43.900000000000006</v>
      </c>
      <c r="AY11" s="1">
        <f>[7]Russia!AY$6</f>
        <v>130.6</v>
      </c>
      <c r="AZ11" s="1">
        <f>[7]Russia!AZ$6</f>
        <v>0</v>
      </c>
      <c r="BA11" s="1">
        <f>[7]Russia!BA$6</f>
        <v>21</v>
      </c>
      <c r="BB11" s="1">
        <f>[7]Russia!BB$6</f>
        <v>85.7</v>
      </c>
      <c r="BC11" s="1">
        <f>[7]Russia!BC$6</f>
        <v>87.4</v>
      </c>
      <c r="BD11" s="1">
        <f>[7]Russia!BD$6</f>
        <v>85.5</v>
      </c>
      <c r="BE11" s="1">
        <f>[7]Russia!BE$6</f>
        <v>21</v>
      </c>
      <c r="BF11" s="1">
        <f>[7]Russia!BF$6</f>
        <v>108.39999999999998</v>
      </c>
      <c r="BG11" s="1">
        <f>[7]Russia!BG$6</f>
        <v>150.79999999999998</v>
      </c>
      <c r="BH11" s="1">
        <f>[7]Russia!BH$6</f>
        <v>42</v>
      </c>
      <c r="BI11" s="1">
        <f>[7]Russia!BI$6</f>
        <v>22.099999999999994</v>
      </c>
      <c r="BJ11" s="1">
        <f>[7]Russia!BJ$6</f>
        <v>44.2</v>
      </c>
      <c r="BK11" s="1">
        <f>[7]Russia!BK$6</f>
        <v>0</v>
      </c>
      <c r="BL11" s="1">
        <f>[7]Russia!BL$6</f>
        <v>43.999999999999986</v>
      </c>
      <c r="BM11" s="1">
        <f>[7]Russia!BM$6</f>
        <v>44.199999999999989</v>
      </c>
      <c r="BN11" s="1">
        <f>[7]Russia!BN$6</f>
        <v>0</v>
      </c>
      <c r="BO11" s="1">
        <f>[7]Russia!BO$6</f>
        <v>44.199999999999989</v>
      </c>
      <c r="BP11" s="1">
        <f>[7]Russia!BP$6</f>
        <v>22.100000000000023</v>
      </c>
      <c r="BQ11" s="1">
        <f>[7]Russia!BQ$6</f>
        <v>44.199999999999989</v>
      </c>
      <c r="BR11" s="1">
        <f>[7]Russia!BR$6</f>
        <v>88.3</v>
      </c>
      <c r="BS11" s="1">
        <f>[7]Russia!BS$6</f>
        <v>20.999999999999986</v>
      </c>
      <c r="BT11" s="1">
        <f>[7]Russia!BT$6</f>
        <v>0</v>
      </c>
      <c r="BU11" s="1">
        <f>[7]Russia!BU$6</f>
        <v>22.100000000000009</v>
      </c>
      <c r="BV11" s="1">
        <f>[7]Russia!BV$6</f>
        <v>0</v>
      </c>
      <c r="BW11" s="1">
        <f>[7]Russia!BW$6</f>
        <v>0</v>
      </c>
      <c r="BX11" s="1">
        <f>[7]Russia!BX$6</f>
        <v>22.100000000000023</v>
      </c>
      <c r="BY11" s="1">
        <f>[7]Russia!BY$6</f>
        <v>0</v>
      </c>
      <c r="BZ11" s="1">
        <f>[7]Russia!BZ$6</f>
        <v>2.8999999999999773</v>
      </c>
      <c r="CA11" s="1">
        <f>[7]Russia!CA$6</f>
        <v>41.300000000000011</v>
      </c>
      <c r="CB11" s="1">
        <f>[7]Russia!CB$6</f>
        <v>132.49999999999997</v>
      </c>
      <c r="CC11" s="1">
        <f>[7]Russia!CC$6</f>
        <v>110.40000000000003</v>
      </c>
      <c r="CD11" s="1">
        <f>[7]Russia!CD$6</f>
        <v>44.2</v>
      </c>
      <c r="CE11" s="1">
        <f>[7]Russia!CE$6</f>
        <v>43.199999999999989</v>
      </c>
      <c r="CF11" s="1">
        <f>[7]Russia!CF$6</f>
        <v>22.099999999999994</v>
      </c>
      <c r="CG11" s="1">
        <f>[7]Russia!CG$6</f>
        <v>44.20000000000001</v>
      </c>
      <c r="CH11" s="1">
        <f>[7]Russia!CH$6</f>
        <v>0</v>
      </c>
      <c r="CI11" s="1">
        <f>[7]Russia!CI$6</f>
        <v>109.9</v>
      </c>
      <c r="CJ11" s="1">
        <f>[7]Russia!CJ$6</f>
        <v>22.199999999999989</v>
      </c>
      <c r="CK11" s="1">
        <f>[7]Russia!CK$6</f>
        <v>44.199999999999989</v>
      </c>
      <c r="CL11" s="1">
        <f>[7]Russia!CL$6</f>
        <v>44.2</v>
      </c>
      <c r="CM11" s="1">
        <f>[7]Russia!CM$6</f>
        <v>22.099999999999994</v>
      </c>
      <c r="CN11" s="1">
        <f>[7]Russia!CN$6</f>
        <v>66.2</v>
      </c>
      <c r="CO11" s="1">
        <f>[7]Russia!CO$6</f>
        <v>44.100000000000009</v>
      </c>
      <c r="CP11" s="1">
        <f>[7]Russia!CP$6</f>
        <v>66.199999999999989</v>
      </c>
      <c r="CQ11" s="1">
        <f>[7]Russia!CQ$6</f>
        <v>44.199999999999989</v>
      </c>
      <c r="CR11" s="1">
        <f>[7]Russia!CR$6</f>
        <v>66.299999999999983</v>
      </c>
      <c r="CS11" s="1">
        <f>[7]Russia!CS$6</f>
        <v>22.099999999999994</v>
      </c>
      <c r="CT11" s="1">
        <f>[7]Russia!CT$6</f>
        <v>22.1</v>
      </c>
      <c r="CU11" s="1">
        <f>[7]Russia!CU$6</f>
        <v>22.100000000000009</v>
      </c>
      <c r="CV11" s="1">
        <f>[7]Russia!CV$6</f>
        <v>0</v>
      </c>
      <c r="CW11" s="1">
        <f>[7]Russia!CW$6</f>
        <v>21.100000000000009</v>
      </c>
      <c r="CX11" s="1">
        <f>[7]Russia!CX$6</f>
        <v>0</v>
      </c>
      <c r="CY11" s="1">
        <f>[7]Russia!CY$6</f>
        <v>22.099999999999994</v>
      </c>
      <c r="CZ11" s="1">
        <f>[7]Russia!CZ$6</f>
        <v>0</v>
      </c>
      <c r="DA11" s="1">
        <f>[7]Russia!DA$6</f>
        <v>0</v>
      </c>
      <c r="DB11" s="1">
        <f>[7]Russia!DB$6</f>
        <v>0</v>
      </c>
      <c r="DC11" s="1">
        <f>[7]Russia!DC$6</f>
        <v>0</v>
      </c>
      <c r="DD11" s="1">
        <f>[7]Russia!DD$6</f>
        <v>0</v>
      </c>
      <c r="DE11" s="1">
        <f>[7]Russia!DE$6</f>
        <v>0</v>
      </c>
      <c r="DF11" s="1">
        <f>[7]Russia!DF$6</f>
        <v>0</v>
      </c>
      <c r="DG11" s="1">
        <f>[7]Russia!DG$6</f>
        <v>0</v>
      </c>
      <c r="DH11" s="1">
        <f>[7]Russia!DH$6</f>
        <v>21.099999999999994</v>
      </c>
      <c r="DI11" s="1">
        <f>[7]Russia!DI$6</f>
        <v>0</v>
      </c>
      <c r="DJ11" s="1">
        <f>[7]Russia!DJ$6</f>
        <v>44.099999999999994</v>
      </c>
      <c r="DK11" s="1">
        <f>[7]Russia!DK$6</f>
        <v>0</v>
      </c>
      <c r="DL11" s="1">
        <f>[7]Russia!DL$6</f>
        <v>0</v>
      </c>
      <c r="DM11" s="1">
        <f>[7]Russia!DM$6</f>
        <v>0</v>
      </c>
      <c r="DN11" s="1">
        <f>[7]Russia!DN$6</f>
        <v>22.100000000000023</v>
      </c>
      <c r="DO11" s="1">
        <f>[7]Russia!DO$6</f>
        <v>1</v>
      </c>
      <c r="DP11" s="1">
        <f>[7]Russia!DP$6</f>
        <v>0</v>
      </c>
      <c r="DQ11" s="1">
        <f>[7]Russia!DQ$6</f>
        <v>1</v>
      </c>
      <c r="DR11" s="1">
        <f>[7]Russia!DR$6</f>
        <v>42.240000000000009</v>
      </c>
      <c r="DS11" s="1">
        <f>[7]Russia!DS$6</f>
        <v>168.96</v>
      </c>
      <c r="DT11" s="1">
        <f>[7]Russia!DT$6</f>
        <v>126.72000000000003</v>
      </c>
      <c r="DU11" s="1">
        <f>[7]Russia!DU$6</f>
        <v>42.240000000000009</v>
      </c>
      <c r="DV11" s="1">
        <f>[7]Russia!DV$6</f>
        <v>21.119999999999948</v>
      </c>
      <c r="DW11" s="1">
        <f>[7]Russia!DW$6</f>
        <v>105.60000000000002</v>
      </c>
      <c r="DX11" s="1">
        <f>[7]Russia!DX$6</f>
        <v>107.51999999999998</v>
      </c>
      <c r="DY11" s="1">
        <f>[7]Russia!DY$6</f>
        <v>63.360000000000014</v>
      </c>
      <c r="DZ11" s="1">
        <f>[7]Russia!DZ$6</f>
        <v>105.59999999999997</v>
      </c>
      <c r="EA11" s="1">
        <f>[7]Russia!EA$6</f>
        <v>21.120000000000005</v>
      </c>
      <c r="EB11" s="1">
        <f>[7]Russia!EB$6</f>
        <v>63.359999999999985</v>
      </c>
      <c r="EC11" s="1">
        <f>[7]Russia!EC$6</f>
        <v>85.440000000000026</v>
      </c>
      <c r="ED11" s="1">
        <f>[7]Russia!ED$6</f>
        <v>0</v>
      </c>
      <c r="EE11" s="1">
        <f>[7]Russia!EE$6</f>
        <v>42.119999999999948</v>
      </c>
      <c r="EF11" s="1">
        <f>[7]Russia!EF$6</f>
        <v>21.192999999999984</v>
      </c>
      <c r="EG11" s="1">
        <f>[7]Russia!EG$6</f>
        <v>0</v>
      </c>
      <c r="EH11" s="1">
        <f>[7]Russia!EH$6</f>
        <v>84.480000000000018</v>
      </c>
      <c r="EI11" s="1">
        <f>[7]Russia!EI$6</f>
        <v>211.20000000000005</v>
      </c>
      <c r="EJ11" s="1">
        <f>[7]Russia!EJ$6</f>
        <v>21.120000000000005</v>
      </c>
      <c r="EK11" s="1">
        <f>[7]Russia!EK$6</f>
        <v>126.71999999999997</v>
      </c>
      <c r="EL11" s="1">
        <f>[7]Russia!EL$6</f>
        <v>126.72000000000003</v>
      </c>
      <c r="EM11" s="1">
        <f>[7]Russia!EM$6</f>
        <v>82.076000000000022</v>
      </c>
      <c r="EN11" s="1">
        <f>[7]Russia!EN$6</f>
        <v>42.240000000000009</v>
      </c>
      <c r="EO11" s="1">
        <f>[7]Russia!EO$6</f>
        <v>84.70999999999998</v>
      </c>
      <c r="EP11" s="1">
        <f>[7]Russia!EP$6</f>
        <v>0</v>
      </c>
      <c r="EQ11" s="1">
        <f>[7]Russia!EQ$6</f>
        <v>21.350000000000023</v>
      </c>
      <c r="ER11" s="1">
        <f>[7]Russia!ER$6</f>
        <v>14.399999999999991</v>
      </c>
      <c r="ES11" s="1">
        <f>[7]Russia!ES$6</f>
        <v>0</v>
      </c>
      <c r="ET11" s="1">
        <f>[7]Russia!ET$6</f>
        <v>0</v>
      </c>
      <c r="EU11" s="1">
        <f>[7]Russia!EU$6</f>
        <v>126.72000000000003</v>
      </c>
      <c r="EV11" s="1">
        <f>[7]Russia!EV$6</f>
        <v>21.120000000000005</v>
      </c>
      <c r="EW11" s="1">
        <f>[7]Russia!EW$6</f>
        <v>0</v>
      </c>
      <c r="EX11" s="1">
        <f>[7]Russia!EX$6</f>
        <v>0</v>
      </c>
      <c r="EY11" s="1">
        <f>[7]Russia!EY$6</f>
        <v>0</v>
      </c>
      <c r="EZ11" s="1">
        <f>[7]Russia!EZ$6</f>
        <v>0</v>
      </c>
      <c r="FA11" s="1">
        <f>[7]Russia!FA$6</f>
        <v>0</v>
      </c>
      <c r="FB11" s="1">
        <f>[7]Russia!FB$6</f>
        <v>0</v>
      </c>
      <c r="FC11" s="1">
        <f>[7]Russia!FC$6</f>
        <v>0</v>
      </c>
      <c r="FD11" s="1">
        <f>[7]Russia!FD$6</f>
        <v>0</v>
      </c>
      <c r="FE11" s="1">
        <f>[7]Russia!FE$6</f>
        <v>0</v>
      </c>
      <c r="FF11" s="1">
        <f>[7]Russia!FF$6</f>
        <v>0</v>
      </c>
      <c r="FG11" s="1">
        <f>[7]Russia!FG$6</f>
        <v>0</v>
      </c>
      <c r="FH11" s="1">
        <f>[7]Russia!FH$6</f>
        <v>0</v>
      </c>
      <c r="FI11" s="1">
        <f>[7]Russia!FI$6</f>
        <v>0</v>
      </c>
      <c r="FJ11" s="1">
        <f>[7]Russia!FJ$6</f>
        <v>0</v>
      </c>
      <c r="FK11" s="1">
        <f>[7]Russia!FK$6</f>
        <v>0</v>
      </c>
      <c r="FL11" s="1">
        <f>[7]Russia!FL$6</f>
        <v>0</v>
      </c>
      <c r="FM11" s="1">
        <f>[7]Russia!FM$6</f>
        <v>0</v>
      </c>
      <c r="FN11" s="1">
        <f>[7]Russia!FN$6</f>
        <v>0</v>
      </c>
      <c r="FO11" s="1">
        <f>[7]Russia!FO$6</f>
        <v>0</v>
      </c>
      <c r="FP11" s="1">
        <f>[7]Russia!FP$6</f>
        <v>0</v>
      </c>
      <c r="FQ11" s="1">
        <f>[7]Russia!FQ$6</f>
        <v>0</v>
      </c>
      <c r="FR11" s="1">
        <f>[7]Russia!FR$6</f>
        <v>0</v>
      </c>
      <c r="FS11" s="1">
        <f>[7]Russia!FS$6</f>
        <v>0</v>
      </c>
      <c r="FT11" s="1">
        <f>[7]Russia!FT$6</f>
        <v>0</v>
      </c>
      <c r="FU11" s="1">
        <f>[7]Russia!FU$6</f>
        <v>0</v>
      </c>
      <c r="FV11" s="1">
        <f>[7]Russia!FV$6</f>
        <v>0</v>
      </c>
      <c r="FW11" s="1">
        <f>[7]Russia!FW$6</f>
        <v>0</v>
      </c>
      <c r="FX11" s="1">
        <f>[7]Russia!FX$6</f>
        <v>0</v>
      </c>
      <c r="FY11" s="1">
        <f>[7]Russia!FY$6</f>
        <v>0</v>
      </c>
      <c r="FZ11" s="1">
        <f>[7]Russia!FZ$6</f>
        <v>0</v>
      </c>
      <c r="GA11" s="1">
        <f>[7]Russia!GA$6</f>
        <v>0</v>
      </c>
      <c r="GB11" s="1">
        <f>[7]Russia!GB$6</f>
        <v>0</v>
      </c>
      <c r="GC11" s="1">
        <f>[7]Russia!GC$6</f>
        <v>0</v>
      </c>
      <c r="GD11" s="1">
        <f>[7]Russia!GD$6</f>
        <v>0</v>
      </c>
      <c r="GE11" s="1">
        <f>[7]Russia!GE$6</f>
        <v>0</v>
      </c>
      <c r="GF11" s="1">
        <f>[7]Russia!GF$6</f>
        <v>0</v>
      </c>
      <c r="GG11" s="1">
        <f>[7]Russia!GG$6</f>
        <v>0</v>
      </c>
      <c r="GH11" s="1">
        <f>[7]Russia!GH$6</f>
        <v>0</v>
      </c>
      <c r="GI11" s="1">
        <f>[7]Russia!GI$6</f>
        <v>0</v>
      </c>
      <c r="GJ11" s="1">
        <f>[7]Russia!GJ$6</f>
        <v>0</v>
      </c>
      <c r="GK11" s="1">
        <f>[7]Russia!GK$6</f>
        <v>0</v>
      </c>
      <c r="GL11" s="2">
        <f>SUM($B11:GK11)</f>
        <v>5102.8489999999983</v>
      </c>
    </row>
    <row r="12" spans="1:194">
      <c r="A12" t="s">
        <v>10</v>
      </c>
      <c r="B12" s="1">
        <f>[7]Serbia!B$6</f>
        <v>0</v>
      </c>
      <c r="C12" s="1">
        <f>[7]Serbia!C$6</f>
        <v>0</v>
      </c>
      <c r="D12" s="1">
        <f>[7]Serbia!D$6</f>
        <v>0</v>
      </c>
      <c r="E12" s="1">
        <f>[7]Serbia!E$6</f>
        <v>0</v>
      </c>
      <c r="F12" s="1">
        <f>[7]Serbia!F$6</f>
        <v>0</v>
      </c>
      <c r="G12" s="1">
        <f>[7]Serbia!G$6</f>
        <v>0</v>
      </c>
      <c r="H12" s="1">
        <f>[7]Serbia!H$6</f>
        <v>0</v>
      </c>
      <c r="I12" s="1">
        <f>[7]Serbia!I$6</f>
        <v>0</v>
      </c>
      <c r="J12" s="1">
        <f>[7]Serbia!J$6</f>
        <v>0</v>
      </c>
      <c r="K12" s="1">
        <f>[7]Serbia!K$6</f>
        <v>0</v>
      </c>
      <c r="L12" s="1">
        <f>[7]Serbia!L$6</f>
        <v>0</v>
      </c>
      <c r="M12" s="1">
        <f>[7]Serbia!M$6</f>
        <v>0</v>
      </c>
      <c r="N12" s="1">
        <f>[7]Serbia!N$6</f>
        <v>0</v>
      </c>
      <c r="O12" s="1">
        <f>[7]Serbia!O$6</f>
        <v>0</v>
      </c>
      <c r="P12" s="1">
        <f>[7]Serbia!P$6</f>
        <v>0</v>
      </c>
      <c r="Q12" s="1">
        <f>[7]Serbia!Q$6</f>
        <v>0</v>
      </c>
      <c r="R12" s="1">
        <f>[7]Serbia!R$6</f>
        <v>0</v>
      </c>
      <c r="S12" s="1">
        <f>[7]Serbia!S$6</f>
        <v>0</v>
      </c>
      <c r="T12" s="1">
        <f>[7]Serbia!T$6</f>
        <v>0</v>
      </c>
      <c r="U12" s="1">
        <f>[7]Serbia!U$6</f>
        <v>0</v>
      </c>
      <c r="V12" s="1">
        <f>[7]Serbia!V$6</f>
        <v>0</v>
      </c>
      <c r="W12" s="1">
        <f>[7]Serbia!W$6</f>
        <v>0</v>
      </c>
      <c r="X12" s="1">
        <f>[7]Serbia!X$6</f>
        <v>0</v>
      </c>
      <c r="Y12" s="1">
        <f>[7]Serbia!Y$6</f>
        <v>0</v>
      </c>
      <c r="Z12" s="1">
        <f>[7]Serbia!Z$6</f>
        <v>0</v>
      </c>
      <c r="AA12" s="1">
        <f>[7]Serbia!AA$6</f>
        <v>0</v>
      </c>
      <c r="AB12" s="1">
        <f>[7]Serbia!AB$6</f>
        <v>0</v>
      </c>
      <c r="AC12" s="1">
        <f>[7]Serbia!AC$6</f>
        <v>0</v>
      </c>
      <c r="AD12" s="1">
        <f>[7]Serbia!AD$6</f>
        <v>0</v>
      </c>
      <c r="AE12" s="1">
        <f>[7]Serbia!AE$6</f>
        <v>0</v>
      </c>
      <c r="AF12" s="1">
        <f>[7]Serbia!AF$6</f>
        <v>0</v>
      </c>
      <c r="AG12" s="1">
        <f>[7]Serbia!AG$6</f>
        <v>0</v>
      </c>
      <c r="AH12" s="1">
        <f>[7]Serbia!AH$6</f>
        <v>0</v>
      </c>
      <c r="AI12" s="1">
        <f>[7]Serbia!AI$6</f>
        <v>0</v>
      </c>
      <c r="AJ12" s="1">
        <f>[7]Serbia!AJ$6</f>
        <v>0</v>
      </c>
      <c r="AK12" s="1">
        <f>[7]Serbia!AK$6</f>
        <v>0</v>
      </c>
      <c r="AL12" s="1">
        <f>[7]Serbia!AL$6</f>
        <v>0</v>
      </c>
      <c r="AM12" s="1">
        <f>[7]Serbia!AM$6</f>
        <v>0</v>
      </c>
      <c r="AN12" s="1">
        <f>[7]Serbia!AN$6</f>
        <v>0</v>
      </c>
      <c r="AO12" s="1">
        <f>[7]Serbia!AO$6</f>
        <v>0</v>
      </c>
      <c r="AP12" s="1">
        <f>[7]Serbia!AP$6</f>
        <v>0</v>
      </c>
      <c r="AQ12" s="1">
        <f>[7]Serbia!AQ$6</f>
        <v>0</v>
      </c>
      <c r="AR12" s="1">
        <f>[7]Serbia!AR$6</f>
        <v>0</v>
      </c>
      <c r="AS12" s="1">
        <f>[7]Serbia!AS$6</f>
        <v>0</v>
      </c>
      <c r="AT12" s="1">
        <f>[7]Serbia!AT$6</f>
        <v>0</v>
      </c>
      <c r="AU12" s="1">
        <f>[7]Serbia!AU$6</f>
        <v>23</v>
      </c>
      <c r="AV12" s="1">
        <f>[7]Serbia!AV$6</f>
        <v>68.600000000000009</v>
      </c>
      <c r="AW12" s="1">
        <f>[7]Serbia!AW$6</f>
        <v>22.5</v>
      </c>
      <c r="AX12" s="1">
        <f>[7]Serbia!AX$6</f>
        <v>0</v>
      </c>
      <c r="AY12" s="1">
        <f>[7]Serbia!AY$6</f>
        <v>48</v>
      </c>
      <c r="AZ12" s="1">
        <f>[7]Serbia!AZ$6</f>
        <v>0</v>
      </c>
      <c r="BA12" s="1">
        <f>[7]Serbia!BA$6</f>
        <v>0</v>
      </c>
      <c r="BB12" s="1">
        <f>[7]Serbia!BB$6</f>
        <v>0</v>
      </c>
      <c r="BC12" s="1">
        <f>[7]Serbia!BC$6</f>
        <v>0</v>
      </c>
      <c r="BD12" s="1">
        <f>[7]Serbia!BD$6</f>
        <v>0</v>
      </c>
      <c r="BE12" s="1">
        <f>[7]Serbia!BE$6</f>
        <v>0</v>
      </c>
      <c r="BF12" s="1">
        <f>[7]Serbia!BF$6</f>
        <v>24</v>
      </c>
      <c r="BG12" s="1">
        <f>[7]Serbia!BG$6</f>
        <v>0</v>
      </c>
      <c r="BH12" s="1">
        <f>[7]Serbia!BH$6</f>
        <v>0</v>
      </c>
      <c r="BI12" s="1">
        <f>[7]Serbia!BI$6</f>
        <v>0</v>
      </c>
      <c r="BJ12" s="1">
        <f>[7]Serbia!BJ$6</f>
        <v>0</v>
      </c>
      <c r="BK12" s="1">
        <f>[7]Serbia!BK$6</f>
        <v>0</v>
      </c>
      <c r="BL12" s="1">
        <f>[7]Serbia!BL$6</f>
        <v>0</v>
      </c>
      <c r="BM12" s="1">
        <f>[7]Serbia!BM$6</f>
        <v>0</v>
      </c>
      <c r="BN12" s="1">
        <f>[7]Serbia!BN$6</f>
        <v>0</v>
      </c>
      <c r="BO12" s="1">
        <f>[7]Serbia!BO$6</f>
        <v>0</v>
      </c>
      <c r="BP12" s="1">
        <f>[7]Serbia!BP$6</f>
        <v>0</v>
      </c>
      <c r="BQ12" s="1">
        <f>[7]Serbia!BQ$6</f>
        <v>0</v>
      </c>
      <c r="BR12" s="1">
        <f>[7]Serbia!BR$6</f>
        <v>0</v>
      </c>
      <c r="BS12" s="1">
        <f>[7]Serbia!BS$6</f>
        <v>0</v>
      </c>
      <c r="BT12" s="1">
        <f>[7]Serbia!BT$6</f>
        <v>0</v>
      </c>
      <c r="BU12" s="1">
        <f>[7]Serbia!BU$6</f>
        <v>0</v>
      </c>
      <c r="BV12" s="1">
        <f>[7]Serbia!BV$6</f>
        <v>0</v>
      </c>
      <c r="BW12" s="1">
        <f>[7]Serbia!BW$6</f>
        <v>0</v>
      </c>
      <c r="BX12" s="1">
        <f>[7]Serbia!BX$6</f>
        <v>0</v>
      </c>
      <c r="BY12" s="1">
        <f>[7]Serbia!BY$6</f>
        <v>0</v>
      </c>
      <c r="BZ12" s="1">
        <f>[7]Serbia!BZ$6</f>
        <v>0</v>
      </c>
      <c r="CA12" s="1">
        <f>[7]Serbia!CA$6</f>
        <v>0</v>
      </c>
      <c r="CB12" s="1">
        <f>[7]Serbia!CB$6</f>
        <v>0</v>
      </c>
      <c r="CC12" s="1">
        <f>[7]Serbia!CC$6</f>
        <v>0</v>
      </c>
      <c r="CD12" s="1">
        <f>[7]Serbia!CD$6</f>
        <v>0</v>
      </c>
      <c r="CE12" s="1">
        <f>[7]Serbia!CE$6</f>
        <v>0</v>
      </c>
      <c r="CF12" s="1">
        <f>[7]Serbia!CF$6</f>
        <v>0</v>
      </c>
      <c r="CG12" s="1">
        <f>[7]Serbia!CG$6</f>
        <v>0</v>
      </c>
      <c r="CH12" s="1">
        <f>[7]Serbia!CH$6</f>
        <v>0</v>
      </c>
      <c r="CI12" s="1">
        <f>[7]Serbia!CI$6</f>
        <v>0</v>
      </c>
      <c r="CJ12" s="1">
        <f>[7]Serbia!CJ$6</f>
        <v>0</v>
      </c>
      <c r="CK12" s="1">
        <f>[7]Serbia!CK$6</f>
        <v>0</v>
      </c>
      <c r="CL12" s="1">
        <f>[7]Serbia!CL$6</f>
        <v>0</v>
      </c>
      <c r="CM12" s="1">
        <f>[7]Serbia!CM$6</f>
        <v>0</v>
      </c>
      <c r="CN12" s="1">
        <f>[7]Serbia!CN$6</f>
        <v>0</v>
      </c>
      <c r="CO12" s="1">
        <f>[7]Serbia!CO$6</f>
        <v>0</v>
      </c>
      <c r="CP12" s="1">
        <f>[7]Serbia!CP$6</f>
        <v>0</v>
      </c>
      <c r="CQ12" s="1">
        <f>[7]Serbia!CQ$6</f>
        <v>48</v>
      </c>
      <c r="CR12" s="1">
        <f>[7]Serbia!CR$6</f>
        <v>0</v>
      </c>
      <c r="CS12" s="1">
        <f>[7]Serbia!CS$6</f>
        <v>46</v>
      </c>
      <c r="CT12" s="1">
        <f>[7]Serbia!CT$6</f>
        <v>0</v>
      </c>
      <c r="CU12" s="1">
        <f>[7]Serbia!CU$6</f>
        <v>23</v>
      </c>
      <c r="CV12" s="1">
        <f>[7]Serbia!CV$6</f>
        <v>0</v>
      </c>
      <c r="CW12" s="1">
        <f>[7]Serbia!CW$6</f>
        <v>0</v>
      </c>
      <c r="CX12" s="1">
        <f>[7]Serbia!CX$6</f>
        <v>0</v>
      </c>
      <c r="CY12" s="1">
        <f>[7]Serbia!CY$6</f>
        <v>0</v>
      </c>
      <c r="CZ12" s="1">
        <f>[7]Serbia!CZ$6</f>
        <v>0</v>
      </c>
      <c r="DA12" s="1">
        <f>[7]Serbia!DA$6</f>
        <v>0</v>
      </c>
      <c r="DB12" s="1">
        <f>[7]Serbia!DB$6</f>
        <v>0</v>
      </c>
      <c r="DC12" s="1">
        <f>[7]Serbia!DC$6</f>
        <v>23</v>
      </c>
      <c r="DD12" s="1">
        <f>[7]Serbia!DD$6</f>
        <v>0</v>
      </c>
      <c r="DE12" s="1">
        <f>[7]Serbia!DE$6</f>
        <v>0</v>
      </c>
      <c r="DF12" s="1">
        <f>[7]Serbia!DF$6</f>
        <v>0</v>
      </c>
      <c r="DG12" s="1">
        <f>[7]Serbia!DG$6</f>
        <v>0</v>
      </c>
      <c r="DH12" s="1">
        <f>[7]Serbia!DH$6</f>
        <v>0</v>
      </c>
      <c r="DI12" s="1">
        <f>[7]Serbia!DI$6</f>
        <v>0</v>
      </c>
      <c r="DJ12" s="1">
        <f>[7]Serbia!DJ$6</f>
        <v>0</v>
      </c>
      <c r="DK12" s="1">
        <f>[7]Serbia!DK$6</f>
        <v>0</v>
      </c>
      <c r="DL12" s="1">
        <f>[7]Serbia!DL$6</f>
        <v>0</v>
      </c>
      <c r="DM12" s="1">
        <f>[7]Serbia!DM$6</f>
        <v>0</v>
      </c>
      <c r="DN12" s="1">
        <f>[7]Serbia!DN$6</f>
        <v>0</v>
      </c>
      <c r="DO12" s="1">
        <f>[7]Serbia!DO$6</f>
        <v>0</v>
      </c>
      <c r="DP12" s="1">
        <f>[7]Serbia!DP$6</f>
        <v>0</v>
      </c>
      <c r="DQ12" s="1">
        <f>[7]Serbia!DQ$6</f>
        <v>0</v>
      </c>
      <c r="DR12" s="1">
        <f>[7]Serbia!DR$6</f>
        <v>0</v>
      </c>
      <c r="DS12" s="1">
        <f>[7]Serbia!DS$6</f>
        <v>0</v>
      </c>
      <c r="DT12" s="1">
        <f>[7]Serbia!DT$6</f>
        <v>0</v>
      </c>
      <c r="DU12" s="1">
        <f>[7]Serbia!DU$6</f>
        <v>0</v>
      </c>
      <c r="DV12" s="1">
        <f>[7]Serbia!DV$6</f>
        <v>0</v>
      </c>
      <c r="DW12" s="1">
        <f>[7]Serbia!DW$6</f>
        <v>0</v>
      </c>
      <c r="DX12" s="1">
        <f>[7]Serbia!DX$6</f>
        <v>0</v>
      </c>
      <c r="DY12" s="1">
        <f>[7]Serbia!DY$6</f>
        <v>0</v>
      </c>
      <c r="DZ12" s="1">
        <f>[7]Serbia!DZ$6</f>
        <v>0</v>
      </c>
      <c r="EA12" s="1">
        <f>[7]Serbia!EA$6</f>
        <v>0</v>
      </c>
      <c r="EB12" s="1">
        <f>[7]Serbia!EB$6</f>
        <v>0</v>
      </c>
      <c r="EC12" s="1">
        <f>[7]Serbia!EC$6</f>
        <v>0</v>
      </c>
      <c r="ED12" s="1">
        <f>[7]Serbia!ED$6</f>
        <v>0</v>
      </c>
      <c r="EE12" s="1">
        <f>[7]Serbia!EE$6</f>
        <v>0</v>
      </c>
      <c r="EF12" s="1">
        <f>[7]Serbia!EF$6</f>
        <v>0</v>
      </c>
      <c r="EG12" s="1">
        <f>[7]Serbia!EG$6</f>
        <v>0</v>
      </c>
      <c r="EH12" s="1">
        <f>[7]Serbia!EH$6</f>
        <v>0</v>
      </c>
      <c r="EI12" s="1">
        <f>[7]Serbia!EI$6</f>
        <v>0</v>
      </c>
      <c r="EJ12" s="1">
        <f>[7]Serbia!EJ$6</f>
        <v>0</v>
      </c>
      <c r="EK12" s="1">
        <f>[7]Serbia!EK$6</f>
        <v>0</v>
      </c>
      <c r="EL12" s="1">
        <f>[7]Serbia!EL$6</f>
        <v>0</v>
      </c>
      <c r="EM12" s="1">
        <f>[7]Serbia!EM$6</f>
        <v>0</v>
      </c>
      <c r="EN12" s="1">
        <f>[7]Serbia!EN$6</f>
        <v>0</v>
      </c>
      <c r="EO12" s="1">
        <f>[7]Serbia!EO$6</f>
        <v>0</v>
      </c>
      <c r="EP12" s="1">
        <f>[7]Serbia!EP$6</f>
        <v>0</v>
      </c>
      <c r="EQ12" s="1">
        <f>[7]Serbia!EQ$6</f>
        <v>0</v>
      </c>
      <c r="ER12" s="1">
        <f>[7]Serbia!ER$6</f>
        <v>0</v>
      </c>
      <c r="ES12" s="1">
        <f>[7]Serbia!ES$6</f>
        <v>0</v>
      </c>
      <c r="ET12" s="1">
        <f>[7]Serbia!ET$6</f>
        <v>232.38000000000002</v>
      </c>
      <c r="EU12" s="1">
        <f>[7]Serbia!EU$6</f>
        <v>273.04000000000002</v>
      </c>
      <c r="EV12" s="1">
        <f>[7]Serbia!EV$6</f>
        <v>458.44</v>
      </c>
      <c r="EW12" s="1">
        <f>[7]Serbia!EW$6</f>
        <v>90.720000000000013</v>
      </c>
      <c r="EX12" s="1">
        <f>[7]Serbia!EX$6</f>
        <v>456.20000000000005</v>
      </c>
      <c r="EY12" s="1">
        <f>[7]Serbia!EY$6</f>
        <v>704.84</v>
      </c>
      <c r="EZ12" s="1">
        <f>[7]Serbia!EZ$6</f>
        <v>294.84000000000003</v>
      </c>
      <c r="FA12" s="1">
        <f>[7]Serbia!FA$6</f>
        <v>0</v>
      </c>
      <c r="FB12" s="1">
        <f>[7]Serbia!FB$6</f>
        <v>0</v>
      </c>
      <c r="FC12" s="1">
        <f>[7]Serbia!FC$6</f>
        <v>0</v>
      </c>
      <c r="FD12" s="1">
        <f>[7]Serbia!FD$6</f>
        <v>136.08000000000001</v>
      </c>
      <c r="FE12" s="1">
        <f>[7]Serbia!FE$6</f>
        <v>90.160000000000011</v>
      </c>
      <c r="FF12" s="1">
        <f>[7]Serbia!FF$6</f>
        <v>338.8</v>
      </c>
      <c r="FG12" s="1">
        <f>[7]Serbia!FG$6</f>
        <v>134.4</v>
      </c>
      <c r="FH12" s="1">
        <f>[7]Serbia!FH$6</f>
        <v>156.80000000000001</v>
      </c>
      <c r="FI12" s="1">
        <f>[7]Serbia!FI$6</f>
        <v>224</v>
      </c>
      <c r="FJ12" s="1">
        <f>[7]Serbia!FJ$6</f>
        <v>67.2</v>
      </c>
      <c r="FK12" s="1">
        <f>[7]Serbia!FK$6</f>
        <v>67.2</v>
      </c>
      <c r="FL12" s="1">
        <f>[7]Serbia!FL$6</f>
        <v>0</v>
      </c>
      <c r="FM12" s="1">
        <f>[7]Serbia!FM$6</f>
        <v>0</v>
      </c>
      <c r="FN12" s="1">
        <f>[7]Serbia!FN$6</f>
        <v>0</v>
      </c>
      <c r="FO12" s="1">
        <f>[7]Serbia!FO$6</f>
        <v>0</v>
      </c>
      <c r="FP12" s="1">
        <f>[7]Serbia!FP$6</f>
        <v>23.04</v>
      </c>
      <c r="FQ12" s="1">
        <f>[7]Serbia!FQ$6</f>
        <v>0</v>
      </c>
      <c r="FR12" s="1">
        <f>[7]Serbia!FR$6</f>
        <v>0</v>
      </c>
      <c r="FS12" s="1">
        <f>[7]Serbia!FS$6</f>
        <v>137.12</v>
      </c>
      <c r="FT12" s="1">
        <f>[7]Serbia!FT$6</f>
        <v>67.2</v>
      </c>
      <c r="FU12" s="1">
        <f>[7]Serbia!FU$6</f>
        <v>89.600000000000009</v>
      </c>
      <c r="FV12" s="1">
        <f>[7]Serbia!FV$6</f>
        <v>137.12</v>
      </c>
      <c r="FW12" s="1">
        <f>[7]Serbia!FW$6</f>
        <v>23.76</v>
      </c>
      <c r="FX12" s="1">
        <f>[7]Serbia!FX$6</f>
        <v>0</v>
      </c>
      <c r="FY12" s="1">
        <f>[7]Serbia!FY$6</f>
        <v>0</v>
      </c>
      <c r="FZ12" s="1">
        <f>[7]Serbia!FZ$6</f>
        <v>23.76</v>
      </c>
      <c r="GA12" s="1">
        <f>[7]Serbia!GA$6</f>
        <v>0</v>
      </c>
      <c r="GB12" s="1">
        <f>[7]Serbia!GB$6</f>
        <v>0</v>
      </c>
      <c r="GC12" s="1">
        <f>[7]Serbia!GC$6</f>
        <v>0</v>
      </c>
      <c r="GD12" s="1">
        <f>[7]Serbia!GD$6</f>
        <v>0</v>
      </c>
      <c r="GE12" s="1">
        <f>[7]Serbia!GE$6</f>
        <v>0</v>
      </c>
      <c r="GF12" s="1">
        <f>[7]Serbia!GF$6</f>
        <v>0</v>
      </c>
      <c r="GG12" s="1">
        <f>[7]Serbia!GG$6</f>
        <v>0</v>
      </c>
      <c r="GH12" s="1">
        <f>[7]Serbia!GH$6</f>
        <v>0</v>
      </c>
      <c r="GI12" s="1">
        <f>[7]Serbia!GI$6</f>
        <v>0</v>
      </c>
      <c r="GJ12" s="1">
        <f>[7]Serbia!GJ$6</f>
        <v>0</v>
      </c>
      <c r="GK12" s="1">
        <f>[7]Serbia!GK$6</f>
        <v>0</v>
      </c>
      <c r="GL12" s="2">
        <f>SUM($B12:GK12)</f>
        <v>4552.8000000000011</v>
      </c>
    </row>
    <row r="13" spans="1:194">
      <c r="A13" t="s">
        <v>6</v>
      </c>
      <c r="B13" s="1">
        <f>[7]SouthAfrica!B$6</f>
        <v>0</v>
      </c>
      <c r="C13" s="1">
        <f>[7]SouthAfrica!C$6</f>
        <v>0</v>
      </c>
      <c r="D13" s="1">
        <f>[7]SouthAfrica!D$6</f>
        <v>0</v>
      </c>
      <c r="E13" s="1">
        <f>[7]SouthAfrica!E$6</f>
        <v>0</v>
      </c>
      <c r="F13" s="1">
        <f>[7]SouthAfrica!F$6</f>
        <v>0</v>
      </c>
      <c r="G13" s="1">
        <f>[7]SouthAfrica!G$6</f>
        <v>0</v>
      </c>
      <c r="H13" s="1">
        <f>[7]SouthAfrica!H$6</f>
        <v>0</v>
      </c>
      <c r="I13" s="1">
        <f>[7]SouthAfrica!I$6</f>
        <v>0</v>
      </c>
      <c r="J13" s="1">
        <f>[7]SouthAfrica!J$6</f>
        <v>0</v>
      </c>
      <c r="K13" s="1">
        <f>[7]SouthAfrica!K$6</f>
        <v>0</v>
      </c>
      <c r="L13" s="1">
        <f>[7]SouthAfrica!L$6</f>
        <v>0</v>
      </c>
      <c r="M13" s="1">
        <f>[7]SouthAfrica!M$6</f>
        <v>0</v>
      </c>
      <c r="N13" s="1">
        <f>[7]SouthAfrica!N$6</f>
        <v>0</v>
      </c>
      <c r="O13" s="1">
        <f>[7]SouthAfrica!O$6</f>
        <v>0</v>
      </c>
      <c r="P13" s="1">
        <f>[7]SouthAfrica!P$6</f>
        <v>0</v>
      </c>
      <c r="Q13" s="1">
        <f>[7]SouthAfrica!Q$6</f>
        <v>0</v>
      </c>
      <c r="R13" s="1">
        <f>[7]SouthAfrica!R$6</f>
        <v>0</v>
      </c>
      <c r="S13" s="1">
        <f>[7]SouthAfrica!S$6</f>
        <v>0</v>
      </c>
      <c r="T13" s="1">
        <f>[7]SouthAfrica!T$6</f>
        <v>0</v>
      </c>
      <c r="U13" s="1">
        <f>[7]SouthAfrica!U$6</f>
        <v>0</v>
      </c>
      <c r="V13" s="1">
        <f>[7]SouthAfrica!V$6</f>
        <v>0</v>
      </c>
      <c r="W13" s="1">
        <f>[7]SouthAfrica!W$6</f>
        <v>0</v>
      </c>
      <c r="X13" s="1">
        <f>[7]SouthAfrica!X$6</f>
        <v>0</v>
      </c>
      <c r="Y13" s="1">
        <f>[7]SouthAfrica!Y$6</f>
        <v>0</v>
      </c>
      <c r="Z13" s="1">
        <f>[7]SouthAfrica!Z$6</f>
        <v>0</v>
      </c>
      <c r="AA13" s="1">
        <f>[7]SouthAfrica!AA$6</f>
        <v>0</v>
      </c>
      <c r="AB13" s="1">
        <f>[7]SouthAfrica!AB$6</f>
        <v>0</v>
      </c>
      <c r="AC13" s="1">
        <f>[7]SouthAfrica!AC$6</f>
        <v>0</v>
      </c>
      <c r="AD13" s="1">
        <f>[7]SouthAfrica!AD$6</f>
        <v>0</v>
      </c>
      <c r="AE13" s="1">
        <f>[7]SouthAfrica!AE$6</f>
        <v>0</v>
      </c>
      <c r="AF13" s="1">
        <f>[7]SouthAfrica!AF$6</f>
        <v>0</v>
      </c>
      <c r="AG13" s="1">
        <f>[7]SouthAfrica!AG$6</f>
        <v>0</v>
      </c>
      <c r="AH13" s="1">
        <f>[7]SouthAfrica!AH$6</f>
        <v>0</v>
      </c>
      <c r="AI13" s="1">
        <f>[7]SouthAfrica!AI$6</f>
        <v>0</v>
      </c>
      <c r="AJ13" s="1">
        <f>[7]SouthAfrica!AJ$6</f>
        <v>0</v>
      </c>
      <c r="AK13" s="1">
        <f>[7]SouthAfrica!AK$6</f>
        <v>0</v>
      </c>
      <c r="AL13" s="1">
        <f>[7]SouthAfrica!AL$6</f>
        <v>0</v>
      </c>
      <c r="AM13" s="1">
        <f>[7]SouthAfrica!AM$6</f>
        <v>0</v>
      </c>
      <c r="AN13" s="1">
        <f>[7]SouthAfrica!AN$6</f>
        <v>0</v>
      </c>
      <c r="AO13" s="1">
        <f>[7]SouthAfrica!AO$6</f>
        <v>0</v>
      </c>
      <c r="AP13" s="1">
        <f>[7]SouthAfrica!AP$6</f>
        <v>0</v>
      </c>
      <c r="AQ13" s="1">
        <f>[7]SouthAfrica!AQ$6</f>
        <v>0</v>
      </c>
      <c r="AR13" s="1">
        <f>[7]SouthAfrica!AR$6</f>
        <v>0</v>
      </c>
      <c r="AS13" s="1">
        <f>[7]SouthAfrica!AS$6</f>
        <v>0</v>
      </c>
      <c r="AT13" s="1">
        <f>[7]SouthAfrica!AT$6</f>
        <v>0</v>
      </c>
      <c r="AU13" s="1">
        <f>[7]SouthAfrica!AU$6</f>
        <v>0</v>
      </c>
      <c r="AV13" s="1">
        <f>[7]SouthAfrica!AV$6</f>
        <v>0</v>
      </c>
      <c r="AW13" s="1">
        <f>[7]SouthAfrica!AW$6</f>
        <v>0</v>
      </c>
      <c r="AX13" s="1">
        <f>[7]SouthAfrica!AX$6</f>
        <v>0</v>
      </c>
      <c r="AY13" s="1">
        <f>[7]SouthAfrica!AY$6</f>
        <v>0</v>
      </c>
      <c r="AZ13" s="1">
        <f>[7]SouthAfrica!AZ$6</f>
        <v>0</v>
      </c>
      <c r="BA13" s="1">
        <f>[7]SouthAfrica!BA$6</f>
        <v>0</v>
      </c>
      <c r="BB13" s="1">
        <f>[7]SouthAfrica!BB$6</f>
        <v>0</v>
      </c>
      <c r="BC13" s="1">
        <f>[7]SouthAfrica!BC$6</f>
        <v>0</v>
      </c>
      <c r="BD13" s="1">
        <f>[7]SouthAfrica!BD$6</f>
        <v>0</v>
      </c>
      <c r="BE13" s="1">
        <f>[7]SouthAfrica!BE$6</f>
        <v>0</v>
      </c>
      <c r="BF13" s="1">
        <f>[7]SouthAfrica!BF$6</f>
        <v>0</v>
      </c>
      <c r="BG13" s="1">
        <f>[7]SouthAfrica!BG$6</f>
        <v>0</v>
      </c>
      <c r="BH13" s="1">
        <f>[7]SouthAfrica!BH$6</f>
        <v>0</v>
      </c>
      <c r="BI13" s="1">
        <f>[7]SouthAfrica!BI$6</f>
        <v>0</v>
      </c>
      <c r="BJ13" s="1">
        <f>[7]SouthAfrica!BJ$6</f>
        <v>0</v>
      </c>
      <c r="BK13" s="1">
        <f>[7]SouthAfrica!BK$6</f>
        <v>0</v>
      </c>
      <c r="BL13" s="1">
        <f>[7]SouthAfrica!BL$6</f>
        <v>0</v>
      </c>
      <c r="BM13" s="1">
        <f>[7]SouthAfrica!BM$6</f>
        <v>0</v>
      </c>
      <c r="BN13" s="1">
        <f>[7]SouthAfrica!BN$6</f>
        <v>0</v>
      </c>
      <c r="BO13" s="1">
        <f>[7]SouthAfrica!BO$6</f>
        <v>0</v>
      </c>
      <c r="BP13" s="1">
        <f>[7]SouthAfrica!BP$6</f>
        <v>0</v>
      </c>
      <c r="BQ13" s="1">
        <f>[7]SouthAfrica!BQ$6</f>
        <v>0</v>
      </c>
      <c r="BR13" s="1">
        <f>[7]SouthAfrica!BR$6</f>
        <v>0</v>
      </c>
      <c r="BS13" s="1">
        <f>[7]SouthAfrica!BS$6</f>
        <v>0</v>
      </c>
      <c r="BT13" s="1">
        <f>[7]SouthAfrica!BT$6</f>
        <v>0</v>
      </c>
      <c r="BU13" s="1">
        <f>[7]SouthAfrica!BU$6</f>
        <v>0</v>
      </c>
      <c r="BV13" s="1">
        <f>[7]SouthAfrica!BV$6</f>
        <v>0</v>
      </c>
      <c r="BW13" s="1">
        <f>[7]SouthAfrica!BW$6</f>
        <v>0</v>
      </c>
      <c r="BX13" s="1">
        <f>[7]SouthAfrica!BX$6</f>
        <v>0</v>
      </c>
      <c r="BY13" s="1">
        <f>[7]SouthAfrica!BY$6</f>
        <v>0</v>
      </c>
      <c r="BZ13" s="1">
        <f>[7]SouthAfrica!BZ$6</f>
        <v>0</v>
      </c>
      <c r="CA13" s="1">
        <f>[7]SouthAfrica!CA$6</f>
        <v>0</v>
      </c>
      <c r="CB13" s="1">
        <f>[7]SouthAfrica!CB$6</f>
        <v>0</v>
      </c>
      <c r="CC13" s="1">
        <f>[7]SouthAfrica!CC$6</f>
        <v>0</v>
      </c>
      <c r="CD13" s="1">
        <f>[7]SouthAfrica!CD$6</f>
        <v>0</v>
      </c>
      <c r="CE13" s="1">
        <f>[7]SouthAfrica!CE$6</f>
        <v>0</v>
      </c>
      <c r="CF13" s="1">
        <f>[7]SouthAfrica!CF$6</f>
        <v>0</v>
      </c>
      <c r="CG13" s="1">
        <f>[7]SouthAfrica!CG$6</f>
        <v>0</v>
      </c>
      <c r="CH13" s="1">
        <f>[7]SouthAfrica!CH$6</f>
        <v>0</v>
      </c>
      <c r="CI13" s="1">
        <f>[7]SouthAfrica!CI$6</f>
        <v>0</v>
      </c>
      <c r="CJ13" s="1">
        <f>[7]SouthAfrica!CJ$6</f>
        <v>0</v>
      </c>
      <c r="CK13" s="1">
        <f>[7]SouthAfrica!CK$6</f>
        <v>0</v>
      </c>
      <c r="CL13" s="1">
        <f>[7]SouthAfrica!CL$6</f>
        <v>0</v>
      </c>
      <c r="CM13" s="1">
        <f>[7]SouthAfrica!CM$6</f>
        <v>0</v>
      </c>
      <c r="CN13" s="1">
        <f>[7]SouthAfrica!CN$6</f>
        <v>0</v>
      </c>
      <c r="CO13" s="1">
        <f>[7]SouthAfrica!CO$6</f>
        <v>0</v>
      </c>
      <c r="CP13" s="1">
        <f>[7]SouthAfrica!CP$6</f>
        <v>0</v>
      </c>
      <c r="CQ13" s="1">
        <f>[7]SouthAfrica!CQ$6</f>
        <v>0</v>
      </c>
      <c r="CR13" s="1">
        <f>[7]SouthAfrica!CR$6</f>
        <v>0</v>
      </c>
      <c r="CS13" s="1">
        <f>[7]SouthAfrica!CS$6</f>
        <v>0</v>
      </c>
      <c r="CT13" s="1">
        <f>[7]SouthAfrica!CT$6</f>
        <v>0</v>
      </c>
      <c r="CU13" s="1">
        <f>[7]SouthAfrica!CU$6</f>
        <v>0</v>
      </c>
      <c r="CV13" s="1">
        <f>[7]SouthAfrica!CV$6</f>
        <v>0</v>
      </c>
      <c r="CW13" s="1">
        <f>[7]SouthAfrica!CW$6</f>
        <v>0</v>
      </c>
      <c r="CX13" s="1">
        <f>[7]SouthAfrica!CX$6</f>
        <v>0</v>
      </c>
      <c r="CY13" s="1">
        <f>[7]SouthAfrica!CY$6</f>
        <v>0</v>
      </c>
      <c r="CZ13" s="1">
        <f>[7]SouthAfrica!CZ$6</f>
        <v>0</v>
      </c>
      <c r="DA13" s="1">
        <f>[7]SouthAfrica!DA$6</f>
        <v>0</v>
      </c>
      <c r="DB13" s="1">
        <f>[7]SouthAfrica!DB$6</f>
        <v>0</v>
      </c>
      <c r="DC13" s="1">
        <f>[7]SouthAfrica!DC$6</f>
        <v>0</v>
      </c>
      <c r="DD13" s="1">
        <f>[7]SouthAfrica!DD$6</f>
        <v>0</v>
      </c>
      <c r="DE13" s="1">
        <f>[7]SouthAfrica!DE$6</f>
        <v>0</v>
      </c>
      <c r="DF13" s="1">
        <f>[7]SouthAfrica!DF$6</f>
        <v>0</v>
      </c>
      <c r="DG13" s="1">
        <f>[7]SouthAfrica!DG$6</f>
        <v>0</v>
      </c>
      <c r="DH13" s="1">
        <f>[7]SouthAfrica!DH$6</f>
        <v>0</v>
      </c>
      <c r="DI13" s="1">
        <f>[7]SouthAfrica!DI$6</f>
        <v>0</v>
      </c>
      <c r="DJ13" s="1">
        <f>[7]SouthAfrica!DJ$6</f>
        <v>0</v>
      </c>
      <c r="DK13" s="1">
        <f>[7]SouthAfrica!DK$6</f>
        <v>0</v>
      </c>
      <c r="DL13" s="1">
        <f>[7]SouthAfrica!DL$6</f>
        <v>0</v>
      </c>
      <c r="DM13" s="1">
        <f>[7]SouthAfrica!DM$6</f>
        <v>0</v>
      </c>
      <c r="DN13" s="1">
        <f>[7]SouthAfrica!DN$6</f>
        <v>0</v>
      </c>
      <c r="DO13" s="1">
        <f>[7]SouthAfrica!DO$6</f>
        <v>0</v>
      </c>
      <c r="DP13" s="1">
        <f>[7]SouthAfrica!DP$6</f>
        <v>0</v>
      </c>
      <c r="DQ13" s="1">
        <f>[7]SouthAfrica!DQ$6</f>
        <v>0</v>
      </c>
      <c r="DR13" s="1">
        <f>[7]SouthAfrica!DR$6</f>
        <v>0</v>
      </c>
      <c r="DS13" s="1">
        <f>[7]SouthAfrica!DS$6</f>
        <v>0</v>
      </c>
      <c r="DT13" s="1">
        <f>[7]SouthAfrica!DT$6</f>
        <v>0</v>
      </c>
      <c r="DU13" s="1">
        <f>[7]SouthAfrica!DU$6</f>
        <v>0</v>
      </c>
      <c r="DV13" s="1">
        <f>[7]SouthAfrica!DV$6</f>
        <v>0</v>
      </c>
      <c r="DW13" s="1">
        <f>[7]SouthAfrica!DW$6</f>
        <v>0</v>
      </c>
      <c r="DX13" s="1">
        <f>[7]SouthAfrica!DX$6</f>
        <v>0</v>
      </c>
      <c r="DY13" s="1">
        <f>[7]SouthAfrica!DY$6</f>
        <v>0</v>
      </c>
      <c r="DZ13" s="1">
        <f>[7]SouthAfrica!DZ$6</f>
        <v>0</v>
      </c>
      <c r="EA13" s="1">
        <f>[7]SouthAfrica!EA$6</f>
        <v>0</v>
      </c>
      <c r="EB13" s="1">
        <f>[7]SouthAfrica!EB$6</f>
        <v>0</v>
      </c>
      <c r="EC13" s="1">
        <f>[7]SouthAfrica!EC$6</f>
        <v>0</v>
      </c>
      <c r="ED13" s="1">
        <f>[7]SouthAfrica!ED$6</f>
        <v>0</v>
      </c>
      <c r="EE13" s="1">
        <f>[7]SouthAfrica!EE$6</f>
        <v>0</v>
      </c>
      <c r="EF13" s="1">
        <f>[7]SouthAfrica!EF$6</f>
        <v>0</v>
      </c>
      <c r="EG13" s="1">
        <f>[7]SouthAfrica!EG$6</f>
        <v>0</v>
      </c>
      <c r="EH13" s="1">
        <f>[7]SouthAfrica!EH$6</f>
        <v>0</v>
      </c>
      <c r="EI13" s="1">
        <f>[7]SouthAfrica!EI$6</f>
        <v>0</v>
      </c>
      <c r="EJ13" s="1">
        <f>[7]SouthAfrica!EJ$6</f>
        <v>0</v>
      </c>
      <c r="EK13" s="1">
        <f>[7]SouthAfrica!EK$6</f>
        <v>0</v>
      </c>
      <c r="EL13" s="1">
        <f>[7]SouthAfrica!EL$6</f>
        <v>0</v>
      </c>
      <c r="EM13" s="1">
        <f>[7]SouthAfrica!EM$6</f>
        <v>0</v>
      </c>
      <c r="EN13" s="1">
        <f>[7]SouthAfrica!EN$6</f>
        <v>0</v>
      </c>
      <c r="EO13" s="1">
        <f>[7]SouthAfrica!EO$6</f>
        <v>0</v>
      </c>
      <c r="EP13" s="1">
        <f>[7]SouthAfrica!EP$6</f>
        <v>0</v>
      </c>
      <c r="EQ13" s="1">
        <f>[7]SouthAfrica!EQ$6</f>
        <v>0</v>
      </c>
      <c r="ER13" s="1">
        <f>[7]SouthAfrica!ER$6</f>
        <v>0</v>
      </c>
      <c r="ES13" s="1">
        <f>[7]SouthAfrica!ES$6</f>
        <v>0</v>
      </c>
      <c r="ET13" s="1">
        <f>[7]SouthAfrica!ET$6</f>
        <v>0</v>
      </c>
      <c r="EU13" s="1">
        <f>[7]SouthAfrica!EU$6</f>
        <v>0</v>
      </c>
      <c r="EV13" s="1">
        <f>[7]SouthAfrica!EV$6</f>
        <v>0</v>
      </c>
      <c r="EW13" s="1">
        <f>[7]SouthAfrica!EW$6</f>
        <v>0</v>
      </c>
      <c r="EX13" s="1">
        <f>[7]SouthAfrica!EX$6</f>
        <v>0</v>
      </c>
      <c r="EY13" s="1">
        <f>[7]SouthAfrica!EY$6</f>
        <v>0</v>
      </c>
      <c r="EZ13" s="1">
        <f>[7]SouthAfrica!EZ$6</f>
        <v>0</v>
      </c>
      <c r="FA13" s="1">
        <f>[7]SouthAfrica!FA$6</f>
        <v>0</v>
      </c>
      <c r="FB13" s="1">
        <f>[7]SouthAfrica!FB$6</f>
        <v>0</v>
      </c>
      <c r="FC13" s="1">
        <f>[7]SouthAfrica!FC$6</f>
        <v>0</v>
      </c>
      <c r="FD13" s="1">
        <f>[7]SouthAfrica!FD$6</f>
        <v>0</v>
      </c>
      <c r="FE13" s="1">
        <f>[7]SouthAfrica!FE$6</f>
        <v>0</v>
      </c>
      <c r="FF13" s="1">
        <f>[7]SouthAfrica!FF$6</f>
        <v>0</v>
      </c>
      <c r="FG13" s="1">
        <f>[7]SouthAfrica!FG$6</f>
        <v>0</v>
      </c>
      <c r="FH13" s="1">
        <f>[7]SouthAfrica!FH$6</f>
        <v>0</v>
      </c>
      <c r="FI13" s="1">
        <f>[7]SouthAfrica!FI$6</f>
        <v>0</v>
      </c>
      <c r="FJ13" s="1">
        <f>[7]SouthAfrica!FJ$6</f>
        <v>0</v>
      </c>
      <c r="FK13" s="1">
        <f>[7]SouthAfrica!FK$6</f>
        <v>0</v>
      </c>
      <c r="FL13" s="1">
        <f>[7]SouthAfrica!FL$6</f>
        <v>0</v>
      </c>
      <c r="FM13" s="1">
        <f>[7]SouthAfrica!FM$6</f>
        <v>0</v>
      </c>
      <c r="FN13" s="1">
        <f>[7]SouthAfrica!FN$6</f>
        <v>0</v>
      </c>
      <c r="FO13" s="1">
        <f>[7]SouthAfrica!FO$6</f>
        <v>0</v>
      </c>
      <c r="FP13" s="1">
        <f>[7]SouthAfrica!FP$6</f>
        <v>0</v>
      </c>
      <c r="FQ13" s="1">
        <f>[7]SouthAfrica!FQ$6</f>
        <v>0</v>
      </c>
      <c r="FR13" s="1">
        <f>[7]SouthAfrica!FR$6</f>
        <v>0</v>
      </c>
      <c r="FS13" s="1">
        <f>[7]SouthAfrica!FS$6</f>
        <v>0</v>
      </c>
      <c r="FT13" s="1">
        <f>[7]SouthAfrica!FT$6</f>
        <v>0</v>
      </c>
      <c r="FU13" s="1">
        <f>[7]SouthAfrica!FU$6</f>
        <v>0</v>
      </c>
      <c r="FV13" s="1">
        <f>[7]SouthAfrica!FV$6</f>
        <v>0</v>
      </c>
      <c r="FW13" s="1">
        <f>[7]SouthAfrica!FW$6</f>
        <v>0</v>
      </c>
      <c r="FX13" s="1">
        <f>[7]SouthAfrica!FX$6</f>
        <v>0</v>
      </c>
      <c r="FY13" s="1">
        <f>[7]SouthAfrica!FY$6</f>
        <v>0</v>
      </c>
      <c r="FZ13" s="1">
        <f>[7]SouthAfrica!FZ$6</f>
        <v>0</v>
      </c>
      <c r="GA13" s="1">
        <f>[7]SouthAfrica!GA$6</f>
        <v>0</v>
      </c>
      <c r="GB13" s="1">
        <f>[7]SouthAfrica!GB$6</f>
        <v>0</v>
      </c>
      <c r="GC13" s="1">
        <f>[7]SouthAfrica!GC$6</f>
        <v>0</v>
      </c>
      <c r="GD13" s="1">
        <f>[7]SouthAfrica!GD$6</f>
        <v>0</v>
      </c>
      <c r="GE13" s="1">
        <f>[7]SouthAfrica!GE$6</f>
        <v>0</v>
      </c>
      <c r="GF13" s="1">
        <f>[7]SouthAfrica!GF$6</f>
        <v>0</v>
      </c>
      <c r="GG13" s="1">
        <f>[7]SouthAfrica!GG$6</f>
        <v>0</v>
      </c>
      <c r="GH13" s="1">
        <f>[7]SouthAfrica!GH$6</f>
        <v>0</v>
      </c>
      <c r="GI13" s="1">
        <f>[7]SouthAfrica!GI$6</f>
        <v>0</v>
      </c>
      <c r="GJ13" s="1">
        <f>[7]SouthAfrica!GJ$6</f>
        <v>0</v>
      </c>
      <c r="GK13" s="1">
        <f>[7]SouthAfrica!GK$6</f>
        <v>0</v>
      </c>
      <c r="GL13" s="2">
        <f>SUM($B13:GK13)</f>
        <v>0</v>
      </c>
    </row>
    <row r="14" spans="1:194">
      <c r="A14" t="s">
        <v>8</v>
      </c>
      <c r="B14" s="1">
        <f>[7]Switzerland!B$6</f>
        <v>0</v>
      </c>
      <c r="C14" s="1">
        <f>[7]Switzerland!C$6</f>
        <v>3.5</v>
      </c>
      <c r="D14" s="1">
        <f>[7]Switzerland!D$6</f>
        <v>1.7000000000000002</v>
      </c>
      <c r="E14" s="1">
        <f>[7]Switzerland!E$6</f>
        <v>1.7000000000000002</v>
      </c>
      <c r="F14" s="1">
        <f>[7]Switzerland!F$6</f>
        <v>1.7000000000000002</v>
      </c>
      <c r="G14" s="1">
        <f>[7]Switzerland!G$6</f>
        <v>1.9000000000000001</v>
      </c>
      <c r="H14" s="1">
        <f>[7]Switzerland!H$6</f>
        <v>0</v>
      </c>
      <c r="I14" s="1">
        <f>[7]Switzerland!I$6</f>
        <v>1.7000000000000002</v>
      </c>
      <c r="J14" s="1">
        <f>[7]Switzerland!J$6</f>
        <v>1.7000000000000002</v>
      </c>
      <c r="K14" s="1">
        <f>[7]Switzerland!K$6</f>
        <v>1.7000000000000002</v>
      </c>
      <c r="L14" s="1">
        <f>[7]Switzerland!L$6</f>
        <v>1.7000000000000002</v>
      </c>
      <c r="M14" s="1">
        <f>[7]Switzerland!M$6</f>
        <v>0</v>
      </c>
      <c r="N14" s="1">
        <f>[7]Switzerland!N$6</f>
        <v>1.7000000000000002</v>
      </c>
      <c r="O14" s="1">
        <f>[7]Switzerland!O$6</f>
        <v>0</v>
      </c>
      <c r="P14" s="1">
        <f>[7]Switzerland!P$6</f>
        <v>1.7000000000000002</v>
      </c>
      <c r="Q14" s="1">
        <f>[7]Switzerland!Q$6</f>
        <v>0</v>
      </c>
      <c r="R14" s="1">
        <f>[7]Switzerland!R$6</f>
        <v>0</v>
      </c>
      <c r="S14" s="1">
        <f>[7]Switzerland!S$6</f>
        <v>1.7000000000000002</v>
      </c>
      <c r="T14" s="1">
        <f>[7]Switzerland!T$6</f>
        <v>0</v>
      </c>
      <c r="U14" s="1">
        <f>[7]Switzerland!U$6</f>
        <v>0</v>
      </c>
      <c r="V14" s="1">
        <f>[7]Switzerland!V$6</f>
        <v>0</v>
      </c>
      <c r="W14" s="1">
        <f>[7]Switzerland!W$6</f>
        <v>0</v>
      </c>
      <c r="X14" s="1">
        <f>[7]Switzerland!X$6</f>
        <v>0</v>
      </c>
      <c r="Y14" s="1">
        <f>[7]Switzerland!Y$6</f>
        <v>0</v>
      </c>
      <c r="Z14" s="1">
        <f>[7]Switzerland!Z$6</f>
        <v>0</v>
      </c>
      <c r="AA14" s="1">
        <f>[7]Switzerland!AA$6</f>
        <v>0</v>
      </c>
      <c r="AB14" s="1">
        <f>[7]Switzerland!AB$6</f>
        <v>0</v>
      </c>
      <c r="AC14" s="1">
        <f>[7]Switzerland!AC$6</f>
        <v>0</v>
      </c>
      <c r="AD14" s="1">
        <f>[7]Switzerland!AD$6</f>
        <v>0</v>
      </c>
      <c r="AE14" s="1">
        <f>[7]Switzerland!AE$6</f>
        <v>0</v>
      </c>
      <c r="AF14" s="1">
        <f>[7]Switzerland!AF$6</f>
        <v>0</v>
      </c>
      <c r="AG14" s="1">
        <f>[7]Switzerland!AG$6</f>
        <v>0</v>
      </c>
      <c r="AH14" s="1">
        <f>[7]Switzerland!AH$6</f>
        <v>0</v>
      </c>
      <c r="AI14" s="1">
        <f>[7]Switzerland!AI$6</f>
        <v>0</v>
      </c>
      <c r="AJ14" s="1">
        <f>[7]Switzerland!AJ$6</f>
        <v>0</v>
      </c>
      <c r="AK14" s="1">
        <f>[7]Switzerland!AK$6</f>
        <v>0</v>
      </c>
      <c r="AL14" s="1">
        <f>[7]Switzerland!AL$6</f>
        <v>0</v>
      </c>
      <c r="AM14" s="1">
        <f>[7]Switzerland!AM$6</f>
        <v>0</v>
      </c>
      <c r="AN14" s="1">
        <f>[7]Switzerland!AN$6</f>
        <v>0</v>
      </c>
      <c r="AO14" s="1">
        <f>[7]Switzerland!AO$6</f>
        <v>0</v>
      </c>
      <c r="AP14" s="1">
        <f>[7]Switzerland!AP$6</f>
        <v>0</v>
      </c>
      <c r="AQ14" s="1">
        <f>[7]Switzerland!AQ$6</f>
        <v>0</v>
      </c>
      <c r="AR14" s="1">
        <f>[7]Switzerland!AR$6</f>
        <v>0</v>
      </c>
      <c r="AS14" s="1">
        <f>[7]Switzerland!AS$6</f>
        <v>0</v>
      </c>
      <c r="AT14" s="1">
        <f>[7]Switzerland!AT$6</f>
        <v>0</v>
      </c>
      <c r="AU14" s="1">
        <f>[7]Switzerland!AU$6</f>
        <v>0</v>
      </c>
      <c r="AV14" s="1">
        <f>[7]Switzerland!AV$6</f>
        <v>0</v>
      </c>
      <c r="AW14" s="1">
        <f>[7]Switzerland!AW$6</f>
        <v>0</v>
      </c>
      <c r="AX14" s="1">
        <f>[7]Switzerland!AX$6</f>
        <v>0</v>
      </c>
      <c r="AY14" s="1">
        <f>[7]Switzerland!AY$6</f>
        <v>0</v>
      </c>
      <c r="AZ14" s="1">
        <f>[7]Switzerland!AZ$6</f>
        <v>0</v>
      </c>
      <c r="BA14" s="1">
        <f>[7]Switzerland!BA$6</f>
        <v>0</v>
      </c>
      <c r="BB14" s="1">
        <f>[7]Switzerland!BB$6</f>
        <v>0</v>
      </c>
      <c r="BC14" s="1">
        <f>[7]Switzerland!BC$6</f>
        <v>0</v>
      </c>
      <c r="BD14" s="1">
        <f>[7]Switzerland!BD$6</f>
        <v>0</v>
      </c>
      <c r="BE14" s="1">
        <f>[7]Switzerland!BE$6</f>
        <v>0</v>
      </c>
      <c r="BF14" s="1">
        <f>[7]Switzerland!BF$6</f>
        <v>0</v>
      </c>
      <c r="BG14" s="1">
        <f>[7]Switzerland!BG$6</f>
        <v>0</v>
      </c>
      <c r="BH14" s="1">
        <f>[7]Switzerland!BH$6</f>
        <v>0</v>
      </c>
      <c r="BI14" s="1">
        <f>[7]Switzerland!BI$6</f>
        <v>0</v>
      </c>
      <c r="BJ14" s="1">
        <f>[7]Switzerland!BJ$6</f>
        <v>0</v>
      </c>
      <c r="BK14" s="1">
        <f>[7]Switzerland!BK$6</f>
        <v>0</v>
      </c>
      <c r="BL14" s="1">
        <f>[7]Switzerland!BL$6</f>
        <v>0</v>
      </c>
      <c r="BM14" s="1">
        <f>[7]Switzerland!BM$6</f>
        <v>0</v>
      </c>
      <c r="BN14" s="1">
        <f>[7]Switzerland!BN$6</f>
        <v>0</v>
      </c>
      <c r="BO14" s="1">
        <f>[7]Switzerland!BO$6</f>
        <v>0</v>
      </c>
      <c r="BP14" s="1">
        <f>[7]Switzerland!BP$6</f>
        <v>0</v>
      </c>
      <c r="BQ14" s="1">
        <f>[7]Switzerland!BQ$6</f>
        <v>0</v>
      </c>
      <c r="BR14" s="1">
        <f>[7]Switzerland!BR$6</f>
        <v>0</v>
      </c>
      <c r="BS14" s="1">
        <f>[7]Switzerland!BS$6</f>
        <v>0</v>
      </c>
      <c r="BT14" s="1">
        <f>[7]Switzerland!BT$6</f>
        <v>0</v>
      </c>
      <c r="BU14" s="1">
        <f>[7]Switzerland!BU$6</f>
        <v>0</v>
      </c>
      <c r="BV14" s="1">
        <f>[7]Switzerland!BV$6</f>
        <v>0</v>
      </c>
      <c r="BW14" s="1">
        <f>[7]Switzerland!BW$6</f>
        <v>0</v>
      </c>
      <c r="BX14" s="1">
        <f>[7]Switzerland!BX$6</f>
        <v>0</v>
      </c>
      <c r="BY14" s="1">
        <f>[7]Switzerland!BY$6</f>
        <v>0</v>
      </c>
      <c r="BZ14" s="1">
        <f>[7]Switzerland!BZ$6</f>
        <v>0</v>
      </c>
      <c r="CA14" s="1">
        <f>[7]Switzerland!CA$6</f>
        <v>0</v>
      </c>
      <c r="CB14" s="1">
        <f>[7]Switzerland!CB$6</f>
        <v>0</v>
      </c>
      <c r="CC14" s="1">
        <f>[7]Switzerland!CC$6</f>
        <v>0</v>
      </c>
      <c r="CD14" s="1">
        <f>[7]Switzerland!CD$6</f>
        <v>0</v>
      </c>
      <c r="CE14" s="1">
        <f>[7]Switzerland!CE$6</f>
        <v>0</v>
      </c>
      <c r="CF14" s="1">
        <f>[7]Switzerland!CF$6</f>
        <v>0</v>
      </c>
      <c r="CG14" s="1">
        <f>[7]Switzerland!CG$6</f>
        <v>0</v>
      </c>
      <c r="CH14" s="1">
        <f>[7]Switzerland!CH$6</f>
        <v>0</v>
      </c>
      <c r="CI14" s="1">
        <f>[7]Switzerland!CI$6</f>
        <v>0</v>
      </c>
      <c r="CJ14" s="1">
        <f>[7]Switzerland!CJ$6</f>
        <v>0</v>
      </c>
      <c r="CK14" s="1">
        <f>[7]Switzerland!CK$6</f>
        <v>0</v>
      </c>
      <c r="CL14" s="1">
        <f>[7]Switzerland!CL$6</f>
        <v>0</v>
      </c>
      <c r="CM14" s="1">
        <f>[7]Switzerland!CM$6</f>
        <v>0</v>
      </c>
      <c r="CN14" s="1">
        <f>[7]Switzerland!CN$6</f>
        <v>0</v>
      </c>
      <c r="CO14" s="1">
        <f>[7]Switzerland!CO$6</f>
        <v>0</v>
      </c>
      <c r="CP14" s="1">
        <f>[7]Switzerland!CP$6</f>
        <v>0</v>
      </c>
      <c r="CQ14" s="1">
        <f>[7]Switzerland!CQ$6</f>
        <v>0</v>
      </c>
      <c r="CR14" s="1">
        <f>[7]Switzerland!CR$6</f>
        <v>0</v>
      </c>
      <c r="CS14" s="1">
        <f>[7]Switzerland!CS$6</f>
        <v>0</v>
      </c>
      <c r="CT14" s="1">
        <f>[7]Switzerland!CT$6</f>
        <v>0</v>
      </c>
      <c r="CU14" s="1">
        <f>[7]Switzerland!CU$6</f>
        <v>0</v>
      </c>
      <c r="CV14" s="1">
        <f>[7]Switzerland!CV$6</f>
        <v>0</v>
      </c>
      <c r="CW14" s="1">
        <f>[7]Switzerland!CW$6</f>
        <v>0</v>
      </c>
      <c r="CX14" s="1">
        <f>[7]Switzerland!CX$6</f>
        <v>0</v>
      </c>
      <c r="CY14" s="1">
        <f>[7]Switzerland!CY$6</f>
        <v>0</v>
      </c>
      <c r="CZ14" s="1">
        <f>[7]Switzerland!CZ$6</f>
        <v>0</v>
      </c>
      <c r="DA14" s="1">
        <f>[7]Switzerland!DA$6</f>
        <v>0.1</v>
      </c>
      <c r="DB14" s="1">
        <f>[7]Switzerland!DB$6</f>
        <v>0</v>
      </c>
      <c r="DC14" s="1">
        <f>[7]Switzerland!DC$6</f>
        <v>0</v>
      </c>
      <c r="DD14" s="1">
        <f>[7]Switzerland!DD$6</f>
        <v>0</v>
      </c>
      <c r="DE14" s="1">
        <f>[7]Switzerland!DE$6</f>
        <v>0</v>
      </c>
      <c r="DF14" s="1">
        <f>[7]Switzerland!DF$6</f>
        <v>0</v>
      </c>
      <c r="DG14" s="1">
        <f>[7]Switzerland!DG$6</f>
        <v>0</v>
      </c>
      <c r="DH14" s="1">
        <f>[7]Switzerland!DH$6</f>
        <v>0</v>
      </c>
      <c r="DI14" s="1">
        <f>[7]Switzerland!DI$6</f>
        <v>0</v>
      </c>
      <c r="DJ14" s="1">
        <f>[7]Switzerland!DJ$6</f>
        <v>0</v>
      </c>
      <c r="DK14" s="1">
        <f>[7]Switzerland!DK$6</f>
        <v>0</v>
      </c>
      <c r="DL14" s="1">
        <f>[7]Switzerland!DL$6</f>
        <v>0</v>
      </c>
      <c r="DM14" s="1">
        <f>[7]Switzerland!DM$6</f>
        <v>0</v>
      </c>
      <c r="DN14" s="1">
        <f>[7]Switzerland!DN$6</f>
        <v>0</v>
      </c>
      <c r="DO14" s="1">
        <f>[7]Switzerland!DO$6</f>
        <v>0</v>
      </c>
      <c r="DP14" s="1">
        <f>[7]Switzerland!DP$6</f>
        <v>0</v>
      </c>
      <c r="DQ14" s="1">
        <f>[7]Switzerland!DQ$6</f>
        <v>0</v>
      </c>
      <c r="DR14" s="1">
        <f>[7]Switzerland!DR$6</f>
        <v>0</v>
      </c>
      <c r="DS14" s="1">
        <f>[7]Switzerland!DS$6</f>
        <v>0</v>
      </c>
      <c r="DT14" s="1">
        <f>[7]Switzerland!DT$6</f>
        <v>0</v>
      </c>
      <c r="DU14" s="1">
        <f>[7]Switzerland!DU$6</f>
        <v>0</v>
      </c>
      <c r="DV14" s="1">
        <f>[7]Switzerland!DV$6</f>
        <v>0</v>
      </c>
      <c r="DW14" s="1">
        <f>[7]Switzerland!DW$6</f>
        <v>0</v>
      </c>
      <c r="DX14" s="1">
        <f>[7]Switzerland!DX$6</f>
        <v>0</v>
      </c>
      <c r="DY14" s="1">
        <f>[7]Switzerland!DY$6</f>
        <v>0</v>
      </c>
      <c r="DZ14" s="1">
        <f>[7]Switzerland!DZ$6</f>
        <v>0</v>
      </c>
      <c r="EA14" s="1">
        <f>[7]Switzerland!EA$6</f>
        <v>0</v>
      </c>
      <c r="EB14" s="1">
        <f>[7]Switzerland!EB$6</f>
        <v>0</v>
      </c>
      <c r="EC14" s="1">
        <f>[7]Switzerland!EC$6</f>
        <v>0</v>
      </c>
      <c r="ED14" s="1">
        <f>[7]Switzerland!ED$6</f>
        <v>0</v>
      </c>
      <c r="EE14" s="1">
        <f>[7]Switzerland!EE$6</f>
        <v>0</v>
      </c>
      <c r="EF14" s="1">
        <f>[7]Switzerland!EF$6</f>
        <v>0</v>
      </c>
      <c r="EG14" s="1">
        <f>[7]Switzerland!EG$6</f>
        <v>0</v>
      </c>
      <c r="EH14" s="1">
        <f>[7]Switzerland!EH$6</f>
        <v>0</v>
      </c>
      <c r="EI14" s="1">
        <f>[7]Switzerland!EI$6</f>
        <v>0</v>
      </c>
      <c r="EJ14" s="1">
        <f>[7]Switzerland!EJ$6</f>
        <v>0</v>
      </c>
      <c r="EK14" s="1">
        <f>[7]Switzerland!EK$6</f>
        <v>0</v>
      </c>
      <c r="EL14" s="1">
        <f>[7]Switzerland!EL$6</f>
        <v>0</v>
      </c>
      <c r="EM14" s="1">
        <f>[7]Switzerland!EM$6</f>
        <v>0</v>
      </c>
      <c r="EN14" s="1">
        <f>[7]Switzerland!EN$6</f>
        <v>0</v>
      </c>
      <c r="EO14" s="1">
        <f>[7]Switzerland!EO$6</f>
        <v>0</v>
      </c>
      <c r="EP14" s="1">
        <f>[7]Switzerland!EP$6</f>
        <v>0</v>
      </c>
      <c r="EQ14" s="1">
        <f>[7]Switzerland!EQ$6</f>
        <v>0</v>
      </c>
      <c r="ER14" s="1">
        <f>[7]Switzerland!ER$6</f>
        <v>0</v>
      </c>
      <c r="ES14" s="1">
        <f>[7]Switzerland!ES$6</f>
        <v>0</v>
      </c>
      <c r="ET14" s="1">
        <f>[7]Switzerland!ET$6</f>
        <v>0</v>
      </c>
      <c r="EU14" s="1">
        <f>[7]Switzerland!EU$6</f>
        <v>0</v>
      </c>
      <c r="EV14" s="1">
        <f>[7]Switzerland!EV$6</f>
        <v>0</v>
      </c>
      <c r="EW14" s="1">
        <f>[7]Switzerland!EW$6</f>
        <v>0</v>
      </c>
      <c r="EX14" s="1">
        <f>[7]Switzerland!EX$6</f>
        <v>0</v>
      </c>
      <c r="EY14" s="1">
        <f>[7]Switzerland!EY$6</f>
        <v>0</v>
      </c>
      <c r="EZ14" s="1">
        <f>[7]Switzerland!EZ$6</f>
        <v>0</v>
      </c>
      <c r="FA14" s="1">
        <f>[7]Switzerland!FA$6</f>
        <v>0</v>
      </c>
      <c r="FB14" s="1">
        <f>[7]Switzerland!FB$6</f>
        <v>0</v>
      </c>
      <c r="FC14" s="1">
        <f>[7]Switzerland!FC$6</f>
        <v>0</v>
      </c>
      <c r="FD14" s="1">
        <f>[7]Switzerland!FD$6</f>
        <v>0</v>
      </c>
      <c r="FE14" s="1">
        <f>[7]Switzerland!FE$6</f>
        <v>0</v>
      </c>
      <c r="FF14" s="1">
        <f>[7]Switzerland!FF$6</f>
        <v>0</v>
      </c>
      <c r="FG14" s="1">
        <f>[7]Switzerland!FG$6</f>
        <v>0</v>
      </c>
      <c r="FH14" s="1">
        <f>[7]Switzerland!FH$6</f>
        <v>0</v>
      </c>
      <c r="FI14" s="1">
        <f>[7]Switzerland!FI$6</f>
        <v>0</v>
      </c>
      <c r="FJ14" s="1">
        <f>[7]Switzerland!FJ$6</f>
        <v>0</v>
      </c>
      <c r="FK14" s="1">
        <f>[7]Switzerland!FK$6</f>
        <v>0</v>
      </c>
      <c r="FL14" s="1">
        <f>[7]Switzerland!FL$6</f>
        <v>0</v>
      </c>
      <c r="FM14" s="1">
        <f>[7]Switzerland!FM$6</f>
        <v>0</v>
      </c>
      <c r="FN14" s="1">
        <f>[7]Switzerland!FN$6</f>
        <v>0</v>
      </c>
      <c r="FO14" s="1">
        <f>[7]Switzerland!FO$6</f>
        <v>0</v>
      </c>
      <c r="FP14" s="1">
        <f>[7]Switzerland!FP$6</f>
        <v>0</v>
      </c>
      <c r="FQ14" s="1">
        <f>[7]Switzerland!FQ$6</f>
        <v>0</v>
      </c>
      <c r="FR14" s="1">
        <f>[7]Switzerland!FR$6</f>
        <v>0</v>
      </c>
      <c r="FS14" s="1">
        <f>[7]Switzerland!FS$6</f>
        <v>0</v>
      </c>
      <c r="FT14" s="1">
        <f>[7]Switzerland!FT$6</f>
        <v>0</v>
      </c>
      <c r="FU14" s="1">
        <f>[7]Switzerland!FU$6</f>
        <v>0</v>
      </c>
      <c r="FV14" s="1">
        <f>[7]Switzerland!FV$6</f>
        <v>0</v>
      </c>
      <c r="FW14" s="1">
        <f>[7]Switzerland!FW$6</f>
        <v>0</v>
      </c>
      <c r="FX14" s="1">
        <f>[7]Switzerland!FX$6</f>
        <v>0</v>
      </c>
      <c r="FY14" s="1">
        <f>[7]Switzerland!FY$6</f>
        <v>0</v>
      </c>
      <c r="FZ14" s="1">
        <f>[7]Switzerland!FZ$6</f>
        <v>0</v>
      </c>
      <c r="GA14" s="1">
        <f>[7]Switzerland!GA$6</f>
        <v>0</v>
      </c>
      <c r="GB14" s="1">
        <f>[7]Switzerland!GB$6</f>
        <v>0</v>
      </c>
      <c r="GC14" s="1">
        <f>[7]Switzerland!GC$6</f>
        <v>0</v>
      </c>
      <c r="GD14" s="1">
        <f>[7]Switzerland!GD$6</f>
        <v>0</v>
      </c>
      <c r="GE14" s="1">
        <f>[7]Switzerland!GE$6</f>
        <v>0</v>
      </c>
      <c r="GF14" s="1">
        <f>[7]Switzerland!GF$6</f>
        <v>0</v>
      </c>
      <c r="GG14" s="1">
        <f>[7]Switzerland!GG$6</f>
        <v>0</v>
      </c>
      <c r="GH14" s="1">
        <f>[7]Switzerland!GH$6</f>
        <v>0</v>
      </c>
      <c r="GI14" s="1">
        <f>[7]Switzerland!GI$6</f>
        <v>0</v>
      </c>
      <c r="GJ14" s="1">
        <f>[7]Switzerland!GJ$6</f>
        <v>0</v>
      </c>
      <c r="GK14" s="1">
        <f>[7]Switzerland!GK$6</f>
        <v>0</v>
      </c>
      <c r="GL14" s="2">
        <f>SUM($B14:GK14)</f>
        <v>22.5</v>
      </c>
    </row>
    <row r="15" spans="1:194">
      <c r="A15" t="s">
        <v>2</v>
      </c>
      <c r="B15" s="1">
        <f>[7]Ukraine!B$6</f>
        <v>715.6</v>
      </c>
      <c r="C15" s="1">
        <f>[7]Ukraine!C$6</f>
        <v>898.5</v>
      </c>
      <c r="D15" s="1">
        <f>[7]Ukraine!D$6</f>
        <v>734.90000000000009</v>
      </c>
      <c r="E15" s="1">
        <f>[7]Ukraine!E$6</f>
        <v>1275.4000000000001</v>
      </c>
      <c r="F15" s="1">
        <f>[7]Ukraine!F$6</f>
        <v>757.80000000000007</v>
      </c>
      <c r="G15" s="1">
        <f>[7]Ukraine!G$6</f>
        <v>1688.6000000000001</v>
      </c>
      <c r="H15" s="1">
        <f>[7]Ukraine!H$6</f>
        <v>1036.2</v>
      </c>
      <c r="I15" s="1">
        <f>[7]Ukraine!I$6</f>
        <v>1052.5</v>
      </c>
      <c r="J15" s="1">
        <f>[7]Ukraine!J$6</f>
        <v>1318.4</v>
      </c>
      <c r="K15" s="1">
        <f>[7]Ukraine!K$6</f>
        <v>939.2</v>
      </c>
      <c r="L15" s="1">
        <f>[7]Ukraine!L$6</f>
        <v>1663.1999999999998</v>
      </c>
      <c r="M15" s="1">
        <f>[7]Ukraine!M$6</f>
        <v>1275.5999999999999</v>
      </c>
      <c r="N15" s="1">
        <f>[7]Ukraine!N$6</f>
        <v>961.7</v>
      </c>
      <c r="O15" s="1">
        <f>[7]Ukraine!O$6</f>
        <v>1167.7</v>
      </c>
      <c r="P15" s="1">
        <f>[7]Ukraine!P$6</f>
        <v>847.7</v>
      </c>
      <c r="Q15" s="1">
        <f>[7]Ukraine!Q$6</f>
        <v>1356.7</v>
      </c>
      <c r="R15" s="1">
        <f>[7]Ukraine!R$6</f>
        <v>2221.1000000000004</v>
      </c>
      <c r="S15" s="1">
        <f>[7]Ukraine!S$6</f>
        <v>1676.5000000000002</v>
      </c>
      <c r="T15" s="1">
        <f>[7]Ukraine!T$6</f>
        <v>2054.6999999999998</v>
      </c>
      <c r="U15" s="1">
        <f>[7]Ukraine!U$6</f>
        <v>1902.7</v>
      </c>
      <c r="V15" s="1">
        <f>[7]Ukraine!V$6</f>
        <v>1704.2000000000003</v>
      </c>
      <c r="W15" s="1">
        <f>[7]Ukraine!W$6</f>
        <v>1783.6</v>
      </c>
      <c r="X15" s="1">
        <f>[7]Ukraine!X$6</f>
        <v>1474.5</v>
      </c>
      <c r="Y15" s="1">
        <f>[7]Ukraine!Y$6</f>
        <v>1177.7</v>
      </c>
      <c r="Z15" s="1">
        <f>[7]Ukraine!Z$6</f>
        <v>369.20000000000005</v>
      </c>
      <c r="AA15" s="1">
        <f>[7]Ukraine!AA$6</f>
        <v>369.80000000000007</v>
      </c>
      <c r="AB15" s="1">
        <f>[7]Ukraine!AB$6</f>
        <v>632.40000000000009</v>
      </c>
      <c r="AC15" s="1">
        <f>[7]Ukraine!AC$6</f>
        <v>528.09999999999991</v>
      </c>
      <c r="AD15" s="1">
        <f>[7]Ukraine!AD$6</f>
        <v>985.2</v>
      </c>
      <c r="AE15" s="1">
        <f>[7]Ukraine!AE$6</f>
        <v>743.60000000000014</v>
      </c>
      <c r="AF15" s="1">
        <f>[7]Ukraine!AF$6</f>
        <v>1212.9000000000001</v>
      </c>
      <c r="AG15" s="1">
        <f>[7]Ukraine!AG$6</f>
        <v>1411.4</v>
      </c>
      <c r="AH15" s="1">
        <f>[7]Ukraine!AH$6</f>
        <v>943.50000000000011</v>
      </c>
      <c r="AI15" s="1">
        <f>[7]Ukraine!AI$6</f>
        <v>1384.3</v>
      </c>
      <c r="AJ15" s="1">
        <f>[7]Ukraine!AJ$6</f>
        <v>732.30000000000018</v>
      </c>
      <c r="AK15" s="1">
        <f>[7]Ukraine!AK$6</f>
        <v>574.30000000000018</v>
      </c>
      <c r="AL15" s="1">
        <f>[7]Ukraine!AL$6</f>
        <v>659.19999999999993</v>
      </c>
      <c r="AM15" s="1">
        <f>[7]Ukraine!AM$6</f>
        <v>770.10000000000014</v>
      </c>
      <c r="AN15" s="1">
        <f>[7]Ukraine!AN$6</f>
        <v>516.20000000000005</v>
      </c>
      <c r="AO15" s="1">
        <f>[7]Ukraine!AO$6</f>
        <v>578.90000000000009</v>
      </c>
      <c r="AP15" s="1">
        <f>[7]Ukraine!AP$6</f>
        <v>1109.8000000000002</v>
      </c>
      <c r="AQ15" s="1">
        <f>[7]Ukraine!AQ$6</f>
        <v>1388.5</v>
      </c>
      <c r="AR15" s="1">
        <f>[7]Ukraine!AR$6</f>
        <v>1373.7000000000003</v>
      </c>
      <c r="AS15" s="1">
        <f>[7]Ukraine!AS$6</f>
        <v>967.69999999999982</v>
      </c>
      <c r="AT15" s="1">
        <f>[7]Ukraine!AT$6</f>
        <v>1693.7000000000003</v>
      </c>
      <c r="AU15" s="1">
        <f>[7]Ukraine!AU$6</f>
        <v>1043</v>
      </c>
      <c r="AV15" s="1">
        <f>[7]Ukraine!AV$6</f>
        <v>955.10000000000014</v>
      </c>
      <c r="AW15" s="1">
        <f>[7]Ukraine!AW$6</f>
        <v>598.5</v>
      </c>
      <c r="AX15" s="1">
        <f>[7]Ukraine!AX$6</f>
        <v>925.9</v>
      </c>
      <c r="AY15" s="1">
        <f>[7]Ukraine!AY$6</f>
        <v>804.10000000000014</v>
      </c>
      <c r="AZ15" s="1">
        <f>[7]Ukraine!AZ$6</f>
        <v>758.60000000000014</v>
      </c>
      <c r="BA15" s="1">
        <f>[7]Ukraine!BA$6</f>
        <v>617.40000000000009</v>
      </c>
      <c r="BB15" s="1">
        <f>[7]Ukraine!BB$6</f>
        <v>700.30000000000018</v>
      </c>
      <c r="BC15" s="1">
        <f>[7]Ukraine!BC$6</f>
        <v>1174</v>
      </c>
      <c r="BD15" s="1">
        <f>[7]Ukraine!BD$6</f>
        <v>769.8</v>
      </c>
      <c r="BE15" s="1">
        <f>[7]Ukraine!BE$6</f>
        <v>506.10000000000014</v>
      </c>
      <c r="BF15" s="1">
        <f>[7]Ukraine!BF$6</f>
        <v>1060</v>
      </c>
      <c r="BG15" s="1">
        <f>[7]Ukraine!BG$6</f>
        <v>1064.7</v>
      </c>
      <c r="BH15" s="1">
        <f>[7]Ukraine!BH$6</f>
        <v>874.2</v>
      </c>
      <c r="BI15" s="1">
        <f>[7]Ukraine!BI$6</f>
        <v>897.40000000000009</v>
      </c>
      <c r="BJ15" s="1">
        <f>[7]Ukraine!BJ$6</f>
        <v>479.4</v>
      </c>
      <c r="BK15" s="1">
        <f>[7]Ukraine!BK$6</f>
        <v>443.40000000000009</v>
      </c>
      <c r="BL15" s="1">
        <f>[7]Ukraine!BL$6</f>
        <v>838.39999999999986</v>
      </c>
      <c r="BM15" s="1">
        <f>[7]Ukraine!BM$6</f>
        <v>636.30000000000018</v>
      </c>
      <c r="BN15" s="1">
        <f>[7]Ukraine!BN$6</f>
        <v>777.90000000000009</v>
      </c>
      <c r="BO15" s="1">
        <f>[7]Ukraine!BO$6</f>
        <v>1070.6999999999998</v>
      </c>
      <c r="BP15" s="1">
        <f>[7]Ukraine!BP$6</f>
        <v>1287.9000000000001</v>
      </c>
      <c r="BQ15" s="1">
        <f>[7]Ukraine!BQ$6</f>
        <v>1280.8</v>
      </c>
      <c r="BR15" s="1">
        <f>[7]Ukraine!BR$6</f>
        <v>1601.7000000000003</v>
      </c>
      <c r="BS15" s="1">
        <f>[7]Ukraine!BS$6</f>
        <v>1318.6999999999998</v>
      </c>
      <c r="BT15" s="1">
        <f>[7]Ukraine!BT$6</f>
        <v>1100.7</v>
      </c>
      <c r="BU15" s="1">
        <f>[7]Ukraine!BU$6</f>
        <v>1029.2</v>
      </c>
      <c r="BV15" s="1">
        <f>[7]Ukraine!BV$6</f>
        <v>674.09999999999991</v>
      </c>
      <c r="BW15" s="1">
        <f>[7]Ukraine!BW$6</f>
        <v>867.10000000000014</v>
      </c>
      <c r="BX15" s="1">
        <f>[7]Ukraine!BX$6</f>
        <v>631</v>
      </c>
      <c r="BY15" s="1">
        <f>[7]Ukraine!BY$6</f>
        <v>1408.2000000000003</v>
      </c>
      <c r="BZ15" s="1">
        <f>[7]Ukraine!BZ$6</f>
        <v>1658.3000000000002</v>
      </c>
      <c r="CA15" s="1">
        <f>[7]Ukraine!CA$6</f>
        <v>1663.5000000000005</v>
      </c>
      <c r="CB15" s="1">
        <f>[7]Ukraine!CB$6</f>
        <v>1038.1000000000001</v>
      </c>
      <c r="CC15" s="1">
        <f>[7]Ukraine!CC$6</f>
        <v>1192.3000000000002</v>
      </c>
      <c r="CD15" s="1">
        <f>[7]Ukraine!CD$6</f>
        <v>1741.3</v>
      </c>
      <c r="CE15" s="1">
        <f>[7]Ukraine!CE$6</f>
        <v>1785.6999999999998</v>
      </c>
      <c r="CF15" s="1">
        <f>[7]Ukraine!CF$6</f>
        <v>1330.9</v>
      </c>
      <c r="CG15" s="1">
        <f>[7]Ukraine!CG$6</f>
        <v>1157.4000000000003</v>
      </c>
      <c r="CH15" s="1">
        <f>[7]Ukraine!CH$6</f>
        <v>773.09999999999991</v>
      </c>
      <c r="CI15" s="1">
        <f>[7]Ukraine!CI$6</f>
        <v>1147.6000000000001</v>
      </c>
      <c r="CJ15" s="1">
        <f>[7]Ukraine!CJ$6</f>
        <v>1147.5</v>
      </c>
      <c r="CK15" s="1">
        <f>[7]Ukraine!CK$6</f>
        <v>1526.1999999999998</v>
      </c>
      <c r="CL15" s="1">
        <f>[7]Ukraine!CL$6</f>
        <v>2618.5</v>
      </c>
      <c r="CM15" s="1">
        <f>[7]Ukraine!CM$6</f>
        <v>2612.8000000000002</v>
      </c>
      <c r="CN15" s="1">
        <f>[7]Ukraine!CN$6</f>
        <v>1843.0000000000005</v>
      </c>
      <c r="CO15" s="1">
        <f>[7]Ukraine!CO$6</f>
        <v>1885.3000000000002</v>
      </c>
      <c r="CP15" s="1">
        <f>[7]Ukraine!CP$6</f>
        <v>1998.1</v>
      </c>
      <c r="CQ15" s="1">
        <f>[7]Ukraine!CQ$6</f>
        <v>1856.2</v>
      </c>
      <c r="CR15" s="1">
        <f>[7]Ukraine!CR$6</f>
        <v>1774.8000000000002</v>
      </c>
      <c r="CS15" s="1">
        <f>[7]Ukraine!CS$6</f>
        <v>1450.2000000000003</v>
      </c>
      <c r="CT15" s="1">
        <f>[7]Ukraine!CT$6</f>
        <v>2069.1000000000004</v>
      </c>
      <c r="CU15" s="1">
        <f>[7]Ukraine!CU$6</f>
        <v>2307.7000000000003</v>
      </c>
      <c r="CV15" s="1">
        <f>[7]Ukraine!CV$6</f>
        <v>1837.9</v>
      </c>
      <c r="CW15" s="1">
        <f>[7]Ukraine!CW$6</f>
        <v>1585.9</v>
      </c>
      <c r="CX15" s="1">
        <f>[7]Ukraine!CX$6</f>
        <v>2128.6999999999998</v>
      </c>
      <c r="CY15" s="1">
        <f>[7]Ukraine!CY$6</f>
        <v>2714.8</v>
      </c>
      <c r="CZ15" s="1">
        <f>[7]Ukraine!CZ$6</f>
        <v>2816.6000000000004</v>
      </c>
      <c r="DA15" s="1">
        <f>[7]Ukraine!DA$6</f>
        <v>1972.1999999999998</v>
      </c>
      <c r="DB15" s="1">
        <f>[7]Ukraine!DB$6</f>
        <v>1906.6000000000001</v>
      </c>
      <c r="DC15" s="1">
        <f>[7]Ukraine!DC$6</f>
        <v>2149.7000000000003</v>
      </c>
      <c r="DD15" s="1">
        <f>[7]Ukraine!DD$6</f>
        <v>2212.1</v>
      </c>
      <c r="DE15" s="1">
        <f>[7]Ukraine!DE$6</f>
        <v>667.20000000000016</v>
      </c>
      <c r="DF15" s="1">
        <f>[7]Ukraine!DF$6</f>
        <v>1136.3</v>
      </c>
      <c r="DG15" s="1">
        <f>[7]Ukraine!DG$6</f>
        <v>1535.2</v>
      </c>
      <c r="DH15" s="1">
        <f>[7]Ukraine!DH$6</f>
        <v>1098</v>
      </c>
      <c r="DI15" s="1">
        <f>[7]Ukraine!DI$6</f>
        <v>1549.6</v>
      </c>
      <c r="DJ15" s="1">
        <f>[7]Ukraine!DJ$6</f>
        <v>2281.6999999999998</v>
      </c>
      <c r="DK15" s="1">
        <f>[7]Ukraine!DK$6</f>
        <v>1567.2000000000003</v>
      </c>
      <c r="DL15" s="1">
        <f>[7]Ukraine!DL$6</f>
        <v>1587.3</v>
      </c>
      <c r="DM15" s="1">
        <f>[7]Ukraine!DM$6</f>
        <v>1553.1999999999998</v>
      </c>
      <c r="DN15" s="1">
        <f>[7]Ukraine!DN$6</f>
        <v>1504.1000000000004</v>
      </c>
      <c r="DO15" s="1">
        <f>[7]Ukraine!DO$6</f>
        <v>1070.4000000000001</v>
      </c>
      <c r="DP15" s="1">
        <f>[7]Ukraine!DP$6</f>
        <v>921</v>
      </c>
      <c r="DQ15" s="1">
        <f>[7]Ukraine!DQ$6</f>
        <v>548.49999999999989</v>
      </c>
      <c r="DR15" s="1">
        <f>[7]Ukraine!DR$6</f>
        <v>1044.6910000000003</v>
      </c>
      <c r="DS15" s="1">
        <f>[7]Ukraine!DS$6</f>
        <v>513.29899999999998</v>
      </c>
      <c r="DT15" s="1">
        <f>[7]Ukraine!DT$6</f>
        <v>1111.0830000000001</v>
      </c>
      <c r="DU15" s="1">
        <f>[7]Ukraine!DU$6</f>
        <v>1131.5640000000001</v>
      </c>
      <c r="DV15" s="1">
        <f>[7]Ukraine!DV$6</f>
        <v>1216.9240000000002</v>
      </c>
      <c r="DW15" s="1">
        <f>[7]Ukraine!DW$6</f>
        <v>1249.3880000000004</v>
      </c>
      <c r="DX15" s="1">
        <f>[7]Ukraine!DX$6</f>
        <v>1205.9160000000002</v>
      </c>
      <c r="DY15" s="1">
        <f>[7]Ukraine!DY$6</f>
        <v>1483.7380000000001</v>
      </c>
      <c r="DZ15" s="1">
        <f>[7]Ukraine!DZ$6</f>
        <v>1258.5980000000004</v>
      </c>
      <c r="EA15" s="1">
        <f>[7]Ukraine!EA$6</f>
        <v>1233.96</v>
      </c>
      <c r="EB15" s="1">
        <f>[7]Ukraine!EB$6</f>
        <v>1127.7550000000001</v>
      </c>
      <c r="EC15" s="1">
        <f>[7]Ukraine!EC$6</f>
        <v>496.14399999999989</v>
      </c>
      <c r="ED15" s="1">
        <f>[7]Ukraine!ED$6</f>
        <v>682.64400000000001</v>
      </c>
      <c r="EE15" s="1">
        <f>[7]Ukraine!EE$6</f>
        <v>638.15200000000004</v>
      </c>
      <c r="EF15" s="1">
        <f>[7]Ukraine!EF$6</f>
        <v>948.72400000000016</v>
      </c>
      <c r="EG15" s="1">
        <f>[7]Ukraine!EG$6</f>
        <v>949.03999999999974</v>
      </c>
      <c r="EH15" s="1">
        <f>[7]Ukraine!EH$6</f>
        <v>1407.9929999999997</v>
      </c>
      <c r="EI15" s="1">
        <f>[7]Ukraine!EI$6</f>
        <v>1001.8799999999999</v>
      </c>
      <c r="EJ15" s="1">
        <f>[7]Ukraine!EJ$6</f>
        <v>750.35599999999999</v>
      </c>
      <c r="EK15" s="1">
        <f>[7]Ukraine!EK$6</f>
        <v>1047.0759999999998</v>
      </c>
      <c r="EL15" s="1">
        <f>[7]Ukraine!EL$6</f>
        <v>1446.6880000000001</v>
      </c>
      <c r="EM15" s="1">
        <f>[7]Ukraine!EM$6</f>
        <v>1527.2759999999998</v>
      </c>
      <c r="EN15" s="1">
        <f>[7]Ukraine!EN$6</f>
        <v>814.42399999999998</v>
      </c>
      <c r="EO15" s="1">
        <f>[7]Ukraine!EO$6</f>
        <v>696.75200000000007</v>
      </c>
      <c r="EP15" s="1">
        <f>[7]Ukraine!EP$6</f>
        <v>862.83199999999999</v>
      </c>
      <c r="EQ15" s="1">
        <f>[7]Ukraine!EQ$6</f>
        <v>764.64</v>
      </c>
      <c r="ER15" s="1">
        <f>[7]Ukraine!ER$6</f>
        <v>443.52</v>
      </c>
      <c r="ES15" s="1">
        <f>[7]Ukraine!ES$6</f>
        <v>1212.155</v>
      </c>
      <c r="ET15" s="1">
        <f>[7]Ukraine!ET$6</f>
        <v>1807.1090000000004</v>
      </c>
      <c r="EU15" s="1">
        <f>[7]Ukraine!EU$6</f>
        <v>1270.4719999999998</v>
      </c>
      <c r="EV15" s="1">
        <f>[7]Ukraine!EV$6</f>
        <v>1309.9220000000005</v>
      </c>
      <c r="EW15" s="1">
        <f>[7]Ukraine!EW$6</f>
        <v>1511.4730000000006</v>
      </c>
      <c r="EX15" s="1">
        <f>[7]Ukraine!EX$6</f>
        <v>1490.8600000000006</v>
      </c>
      <c r="EY15" s="1">
        <f>[7]Ukraine!EY$6</f>
        <v>1828.748</v>
      </c>
      <c r="EZ15" s="1">
        <f>[7]Ukraine!EZ$6</f>
        <v>1549.0679999999998</v>
      </c>
      <c r="FA15" s="1">
        <f>[7]Ukraine!FA$6</f>
        <v>1149.5800000000002</v>
      </c>
      <c r="FB15" s="1">
        <f>[7]Ukraine!FB$6</f>
        <v>317.76</v>
      </c>
      <c r="FC15" s="1">
        <f>[7]Ukraine!FC$6</f>
        <v>1001.3760000000002</v>
      </c>
      <c r="FD15" s="1">
        <f>[7]Ukraine!FD$6</f>
        <v>2017.5660000000003</v>
      </c>
      <c r="FE15" s="1">
        <f>[7]Ukraine!FE$6</f>
        <v>2654.2020000000011</v>
      </c>
      <c r="FF15" s="1">
        <f>[7]Ukraine!FF$6</f>
        <v>2499.7320000000004</v>
      </c>
      <c r="FG15" s="1">
        <f>[7]Ukraine!FG$6</f>
        <v>2657.4320000000002</v>
      </c>
      <c r="FH15" s="1">
        <f>[7]Ukraine!FH$6</f>
        <v>1838.905</v>
      </c>
      <c r="FI15" s="1">
        <f>[7]Ukraine!FI$6</f>
        <v>1270.1240000000005</v>
      </c>
      <c r="FJ15" s="1">
        <f>[7]Ukraine!FJ$6</f>
        <v>1181.4800000000002</v>
      </c>
      <c r="FK15" s="1">
        <f>[7]Ukraine!FK$6</f>
        <v>1438.6</v>
      </c>
      <c r="FL15" s="1">
        <f>[7]Ukraine!FL$6</f>
        <v>714.16000000000008</v>
      </c>
      <c r="FM15" s="1">
        <f>[7]Ukraine!FM$6</f>
        <v>337.80000000000007</v>
      </c>
      <c r="FN15" s="1">
        <f>[7]Ukraine!FN$6</f>
        <v>640.28</v>
      </c>
      <c r="FO15" s="1">
        <f>[7]Ukraine!FO$6</f>
        <v>341.76</v>
      </c>
      <c r="FP15" s="1">
        <f>[7]Ukraine!FP$6</f>
        <v>141.58000000000001</v>
      </c>
      <c r="FQ15" s="1">
        <f>[7]Ukraine!FQ$6</f>
        <v>372.59199999999998</v>
      </c>
      <c r="FR15" s="1">
        <f>[7]Ukraine!FR$6</f>
        <v>980.68200000000013</v>
      </c>
      <c r="FS15" s="1">
        <f>[7]Ukraine!FS$6</f>
        <v>664.51200000000006</v>
      </c>
      <c r="FT15" s="1">
        <f>[7]Ukraine!FT$6</f>
        <v>1122.96</v>
      </c>
      <c r="FU15" s="1">
        <f>[7]Ukraine!FU$6</f>
        <v>865.73599999999999</v>
      </c>
      <c r="FV15" s="1">
        <f>[7]Ukraine!FV$6</f>
        <v>757.64999999999986</v>
      </c>
      <c r="FW15" s="1">
        <f>[7]Ukraine!FW$6</f>
        <v>835.1099999999999</v>
      </c>
      <c r="FX15" s="1">
        <f>[7]Ukraine!FX$6</f>
        <v>540.69399999999996</v>
      </c>
      <c r="FY15" s="1">
        <f>[7]Ukraine!FY$6</f>
        <v>402.28</v>
      </c>
      <c r="FZ15" s="1">
        <f>[7]Ukraine!FZ$6</f>
        <v>456.02</v>
      </c>
      <c r="GA15" s="1">
        <f>[7]Ukraine!GA$6</f>
        <v>573.72</v>
      </c>
      <c r="GB15" s="1">
        <f>[7]Ukraine!GB$6</f>
        <v>0</v>
      </c>
      <c r="GC15" s="1">
        <f>[7]Ukraine!GC$6</f>
        <v>0</v>
      </c>
      <c r="GD15" s="1">
        <f>[7]Ukraine!GD$6</f>
        <v>0</v>
      </c>
      <c r="GE15" s="1">
        <f>[7]Ukraine!GE$6</f>
        <v>0</v>
      </c>
      <c r="GF15" s="1">
        <f>[7]Ukraine!GF$6</f>
        <v>0</v>
      </c>
      <c r="GG15" s="1">
        <f>[7]Ukraine!GG$6</f>
        <v>0</v>
      </c>
      <c r="GH15" s="1">
        <f>[7]Ukraine!GH$6</f>
        <v>0</v>
      </c>
      <c r="GI15" s="1">
        <f>[7]Ukraine!GI$6</f>
        <v>0</v>
      </c>
      <c r="GJ15" s="1">
        <f>[7]Ukraine!GJ$6</f>
        <v>0</v>
      </c>
      <c r="GK15" s="1">
        <f>[7]Ukraine!GK$6</f>
        <v>0</v>
      </c>
      <c r="GL15" s="2">
        <f>SUM($B15:GK15)</f>
        <v>218555.057</v>
      </c>
    </row>
    <row r="16" spans="1:194">
      <c r="A16" t="s">
        <v>4</v>
      </c>
      <c r="B16" s="1">
        <f>[7]USA!B$6</f>
        <v>0</v>
      </c>
      <c r="C16" s="1">
        <f>[7]USA!C$6</f>
        <v>0</v>
      </c>
      <c r="D16" s="1">
        <f>[7]USA!D$6</f>
        <v>0</v>
      </c>
      <c r="E16" s="1">
        <f>[7]USA!E$6</f>
        <v>0</v>
      </c>
      <c r="F16" s="1">
        <f>[7]USA!F$6</f>
        <v>0</v>
      </c>
      <c r="G16" s="1">
        <f>[7]USA!G$6</f>
        <v>0</v>
      </c>
      <c r="H16" s="1">
        <f>[7]USA!H$6</f>
        <v>0</v>
      </c>
      <c r="I16" s="1">
        <f>[7]USA!I$6</f>
        <v>0</v>
      </c>
      <c r="J16" s="1">
        <f>[7]USA!J$6</f>
        <v>0</v>
      </c>
      <c r="K16" s="1">
        <f>[7]USA!K$6</f>
        <v>0</v>
      </c>
      <c r="L16" s="1">
        <f>[7]USA!L$6</f>
        <v>0</v>
      </c>
      <c r="M16" s="1">
        <f>[7]USA!M$6</f>
        <v>0</v>
      </c>
      <c r="N16" s="1">
        <f>[7]USA!N$6</f>
        <v>0</v>
      </c>
      <c r="O16" s="1">
        <f>[7]USA!O$6</f>
        <v>0</v>
      </c>
      <c r="P16" s="1">
        <f>[7]USA!P$6</f>
        <v>0</v>
      </c>
      <c r="Q16" s="1">
        <f>[7]USA!Q$6</f>
        <v>0</v>
      </c>
      <c r="R16" s="1">
        <f>[7]USA!R$6</f>
        <v>8.2000000000000011</v>
      </c>
      <c r="S16" s="1">
        <f>[7]USA!S$6</f>
        <v>0</v>
      </c>
      <c r="T16" s="1">
        <f>[7]USA!T$6</f>
        <v>0</v>
      </c>
      <c r="U16" s="1">
        <f>[7]USA!U$6</f>
        <v>0</v>
      </c>
      <c r="V16" s="1">
        <f>[7]USA!V$6</f>
        <v>0</v>
      </c>
      <c r="W16" s="1">
        <f>[7]USA!W$6</f>
        <v>0</v>
      </c>
      <c r="X16" s="1">
        <f>[7]USA!X$6</f>
        <v>0</v>
      </c>
      <c r="Y16" s="1">
        <f>[7]USA!Y$6</f>
        <v>0</v>
      </c>
      <c r="Z16" s="1">
        <f>[7]USA!Z$6</f>
        <v>0</v>
      </c>
      <c r="AA16" s="1">
        <f>[7]USA!AA$6</f>
        <v>0</v>
      </c>
      <c r="AB16" s="1">
        <f>[7]USA!AB$6</f>
        <v>0</v>
      </c>
      <c r="AC16" s="1">
        <f>[7]USA!AC$6</f>
        <v>0</v>
      </c>
      <c r="AD16" s="1">
        <f>[7]USA!AD$6</f>
        <v>9.1</v>
      </c>
      <c r="AE16" s="1">
        <f>[7]USA!AE$6</f>
        <v>0</v>
      </c>
      <c r="AF16" s="1">
        <f>[7]USA!AF$6</f>
        <v>0</v>
      </c>
      <c r="AG16" s="1">
        <f>[7]USA!AG$6</f>
        <v>0</v>
      </c>
      <c r="AH16" s="1">
        <f>[7]USA!AH$6</f>
        <v>0</v>
      </c>
      <c r="AI16" s="1">
        <f>[7]USA!AI$6</f>
        <v>0</v>
      </c>
      <c r="AJ16" s="1">
        <f>[7]USA!AJ$6</f>
        <v>0</v>
      </c>
      <c r="AK16" s="1">
        <f>[7]USA!AK$6</f>
        <v>0</v>
      </c>
      <c r="AL16" s="1">
        <f>[7]USA!AL$6</f>
        <v>0</v>
      </c>
      <c r="AM16" s="1">
        <f>[7]USA!AM$6</f>
        <v>0</v>
      </c>
      <c r="AN16" s="1">
        <f>[7]USA!AN$6</f>
        <v>0</v>
      </c>
      <c r="AO16" s="1">
        <f>[7]USA!AO$6</f>
        <v>0</v>
      </c>
      <c r="AP16" s="1">
        <f>[7]USA!AP$6</f>
        <v>0</v>
      </c>
      <c r="AQ16" s="1">
        <f>[7]USA!AQ$6</f>
        <v>2.2000000000000002</v>
      </c>
      <c r="AR16" s="1">
        <f>[7]USA!AR$6</f>
        <v>0</v>
      </c>
      <c r="AS16" s="1">
        <f>[7]USA!AS$6</f>
        <v>0</v>
      </c>
      <c r="AT16" s="1">
        <f>[7]USA!AT$6</f>
        <v>0</v>
      </c>
      <c r="AU16" s="1">
        <f>[7]USA!AU$6</f>
        <v>2.7</v>
      </c>
      <c r="AV16" s="1">
        <f>[7]USA!AV$6</f>
        <v>0</v>
      </c>
      <c r="AW16" s="1">
        <f>[7]USA!AW$6</f>
        <v>0</v>
      </c>
      <c r="AX16" s="1">
        <f>[7]USA!AX$6</f>
        <v>0</v>
      </c>
      <c r="AY16" s="1">
        <f>[7]USA!AY$6</f>
        <v>0</v>
      </c>
      <c r="AZ16" s="1">
        <f>[7]USA!AZ$6</f>
        <v>0</v>
      </c>
      <c r="BA16" s="1">
        <f>[7]USA!BA$6</f>
        <v>11.8</v>
      </c>
      <c r="BB16" s="1">
        <f>[7]USA!BB$6</f>
        <v>0</v>
      </c>
      <c r="BC16" s="1">
        <f>[7]USA!BC$6</f>
        <v>0</v>
      </c>
      <c r="BD16" s="1">
        <f>[7]USA!BD$6</f>
        <v>0</v>
      </c>
      <c r="BE16" s="1">
        <f>[7]USA!BE$6</f>
        <v>0</v>
      </c>
      <c r="BF16" s="1">
        <f>[7]USA!BF$6</f>
        <v>2.7</v>
      </c>
      <c r="BG16" s="1">
        <f>[7]USA!BG$6</f>
        <v>0</v>
      </c>
      <c r="BH16" s="1">
        <f>[7]USA!BH$6</f>
        <v>0</v>
      </c>
      <c r="BI16" s="1">
        <f>[7]USA!BI$6</f>
        <v>0</v>
      </c>
      <c r="BJ16" s="1">
        <f>[7]USA!BJ$6</f>
        <v>0</v>
      </c>
      <c r="BK16" s="1">
        <f>[7]USA!BK$6</f>
        <v>0</v>
      </c>
      <c r="BL16" s="1">
        <f>[7]USA!BL$6</f>
        <v>0</v>
      </c>
      <c r="BM16" s="1">
        <f>[7]USA!BM$6</f>
        <v>0</v>
      </c>
      <c r="BN16" s="1">
        <f>[7]USA!BN$6</f>
        <v>1.8</v>
      </c>
      <c r="BO16" s="1">
        <f>[7]USA!BO$6</f>
        <v>0</v>
      </c>
      <c r="BP16" s="1">
        <f>[7]USA!BP$6</f>
        <v>0</v>
      </c>
      <c r="BQ16" s="1">
        <f>[7]USA!BQ$6</f>
        <v>0</v>
      </c>
      <c r="BR16" s="1">
        <f>[7]USA!BR$6</f>
        <v>11.100000000000001</v>
      </c>
      <c r="BS16" s="1">
        <f>[7]USA!BS$6</f>
        <v>0</v>
      </c>
      <c r="BT16" s="1">
        <f>[7]USA!BT$6</f>
        <v>0</v>
      </c>
      <c r="BU16" s="1">
        <f>[7]USA!BU$6</f>
        <v>0</v>
      </c>
      <c r="BV16" s="1">
        <f>[7]USA!BV$6</f>
        <v>0</v>
      </c>
      <c r="BW16" s="1">
        <f>[7]USA!BW$6</f>
        <v>0</v>
      </c>
      <c r="BX16" s="1">
        <f>[7]USA!BX$6</f>
        <v>0</v>
      </c>
      <c r="BY16" s="1">
        <f>[7]USA!BY$6</f>
        <v>0</v>
      </c>
      <c r="BZ16" s="1">
        <f>[7]USA!BZ$6</f>
        <v>0</v>
      </c>
      <c r="CA16" s="1">
        <f>[7]USA!CA$6</f>
        <v>0</v>
      </c>
      <c r="CB16" s="1">
        <f>[7]USA!CB$6</f>
        <v>9.9</v>
      </c>
      <c r="CC16" s="1">
        <f>[7]USA!CC$6</f>
        <v>0</v>
      </c>
      <c r="CD16" s="1">
        <f>[7]USA!CD$6</f>
        <v>7.3000000000000007</v>
      </c>
      <c r="CE16" s="1">
        <f>[7]USA!CE$6</f>
        <v>0</v>
      </c>
      <c r="CF16" s="1">
        <f>[7]USA!CF$6</f>
        <v>0</v>
      </c>
      <c r="CG16" s="1">
        <f>[7]USA!CG$6</f>
        <v>0</v>
      </c>
      <c r="CH16" s="1">
        <f>[7]USA!CH$6</f>
        <v>0</v>
      </c>
      <c r="CI16" s="1">
        <f>[7]USA!CI$6</f>
        <v>0</v>
      </c>
      <c r="CJ16" s="1">
        <f>[7]USA!CJ$6</f>
        <v>0</v>
      </c>
      <c r="CK16" s="1">
        <f>[7]USA!CK$6</f>
        <v>0</v>
      </c>
      <c r="CL16" s="1">
        <f>[7]USA!CL$6</f>
        <v>0</v>
      </c>
      <c r="CM16" s="1">
        <f>[7]USA!CM$6</f>
        <v>0</v>
      </c>
      <c r="CN16" s="1">
        <f>[7]USA!CN$6</f>
        <v>0</v>
      </c>
      <c r="CO16" s="1">
        <f>[7]USA!CO$6</f>
        <v>0</v>
      </c>
      <c r="CP16" s="1">
        <f>[7]USA!CP$6</f>
        <v>0</v>
      </c>
      <c r="CQ16" s="1">
        <f>[7]USA!CQ$6</f>
        <v>0</v>
      </c>
      <c r="CR16" s="1">
        <f>[7]USA!CR$6</f>
        <v>0</v>
      </c>
      <c r="CS16" s="1">
        <f>[7]USA!CS$6</f>
        <v>0</v>
      </c>
      <c r="CT16" s="1">
        <f>[7]USA!CT$6</f>
        <v>0</v>
      </c>
      <c r="CU16" s="1">
        <f>[7]USA!CU$6</f>
        <v>0</v>
      </c>
      <c r="CV16" s="1">
        <f>[7]USA!CV$6</f>
        <v>0</v>
      </c>
      <c r="CW16" s="1">
        <f>[7]USA!CW$6</f>
        <v>0</v>
      </c>
      <c r="CX16" s="1">
        <f>[7]USA!CX$6</f>
        <v>0</v>
      </c>
      <c r="CY16" s="1">
        <f>[7]USA!CY$6</f>
        <v>0</v>
      </c>
      <c r="CZ16" s="1">
        <f>[7]USA!CZ$6</f>
        <v>0</v>
      </c>
      <c r="DA16" s="1">
        <f>[7]USA!DA$6</f>
        <v>0</v>
      </c>
      <c r="DB16" s="1">
        <f>[7]USA!DB$6</f>
        <v>0</v>
      </c>
      <c r="DC16" s="1">
        <f>[7]USA!DC$6</f>
        <v>0</v>
      </c>
      <c r="DD16" s="1">
        <f>[7]USA!DD$6</f>
        <v>0</v>
      </c>
      <c r="DE16" s="1">
        <f>[7]USA!DE$6</f>
        <v>0</v>
      </c>
      <c r="DF16" s="1">
        <f>[7]USA!DF$6</f>
        <v>0</v>
      </c>
      <c r="DG16" s="1">
        <f>[7]USA!DG$6</f>
        <v>0</v>
      </c>
      <c r="DH16" s="1">
        <f>[7]USA!DH$6</f>
        <v>0</v>
      </c>
      <c r="DI16" s="1">
        <f>[7]USA!DI$6</f>
        <v>0</v>
      </c>
      <c r="DJ16" s="1">
        <f>[7]USA!DJ$6</f>
        <v>0</v>
      </c>
      <c r="DK16" s="1">
        <f>[7]USA!DK$6</f>
        <v>0</v>
      </c>
      <c r="DL16" s="1">
        <f>[7]USA!DL$6</f>
        <v>0</v>
      </c>
      <c r="DM16" s="1">
        <f>[7]USA!DM$6</f>
        <v>0</v>
      </c>
      <c r="DN16" s="1">
        <f>[7]USA!DN$6</f>
        <v>0</v>
      </c>
      <c r="DO16" s="1">
        <f>[7]USA!DO$6</f>
        <v>0</v>
      </c>
      <c r="DP16" s="1">
        <f>[7]USA!DP$6</f>
        <v>0</v>
      </c>
      <c r="DQ16" s="1">
        <f>[7]USA!DQ$6</f>
        <v>0</v>
      </c>
      <c r="DR16" s="1">
        <f>[7]USA!DR$6</f>
        <v>0</v>
      </c>
      <c r="DS16" s="1">
        <f>[7]USA!DS$6</f>
        <v>0</v>
      </c>
      <c r="DT16" s="1">
        <f>[7]USA!DT$6</f>
        <v>0</v>
      </c>
      <c r="DU16" s="1">
        <f>[7]USA!DU$6</f>
        <v>0</v>
      </c>
      <c r="DV16" s="1">
        <f>[7]USA!DV$6</f>
        <v>0</v>
      </c>
      <c r="DW16" s="1">
        <f>[7]USA!DW$6</f>
        <v>0</v>
      </c>
      <c r="DX16" s="1">
        <f>[7]USA!DX$6</f>
        <v>0</v>
      </c>
      <c r="DY16" s="1">
        <f>[7]USA!DY$6</f>
        <v>0</v>
      </c>
      <c r="DZ16" s="1">
        <f>[7]USA!DZ$6</f>
        <v>0</v>
      </c>
      <c r="EA16" s="1">
        <f>[7]USA!EA$6</f>
        <v>0</v>
      </c>
      <c r="EB16" s="1">
        <f>[7]USA!EB$6</f>
        <v>0</v>
      </c>
      <c r="EC16" s="1">
        <f>[7]USA!EC$6</f>
        <v>0</v>
      </c>
      <c r="ED16" s="1">
        <f>[7]USA!ED$6</f>
        <v>0</v>
      </c>
      <c r="EE16" s="1">
        <f>[7]USA!EE$6</f>
        <v>0</v>
      </c>
      <c r="EF16" s="1">
        <f>[7]USA!EF$6</f>
        <v>0</v>
      </c>
      <c r="EG16" s="1">
        <f>[7]USA!EG$6</f>
        <v>0</v>
      </c>
      <c r="EH16" s="1">
        <f>[7]USA!EH$6</f>
        <v>0</v>
      </c>
      <c r="EI16" s="1">
        <f>[7]USA!EI$6</f>
        <v>0</v>
      </c>
      <c r="EJ16" s="1">
        <f>[7]USA!EJ$6</f>
        <v>0</v>
      </c>
      <c r="EK16" s="1">
        <f>[7]USA!EK$6</f>
        <v>0</v>
      </c>
      <c r="EL16" s="1">
        <f>[7]USA!EL$6</f>
        <v>0</v>
      </c>
      <c r="EM16" s="1">
        <f>[7]USA!EM$6</f>
        <v>0</v>
      </c>
      <c r="EN16" s="1">
        <f>[7]USA!EN$6</f>
        <v>0</v>
      </c>
      <c r="EO16" s="1">
        <f>[7]USA!EO$6</f>
        <v>0</v>
      </c>
      <c r="EP16" s="1">
        <f>[7]USA!EP$6</f>
        <v>0</v>
      </c>
      <c r="EQ16" s="1">
        <f>[7]USA!EQ$6</f>
        <v>0</v>
      </c>
      <c r="ER16" s="1">
        <f>[7]USA!ER$6</f>
        <v>0</v>
      </c>
      <c r="ES16" s="1">
        <f>[7]USA!ES$6</f>
        <v>0</v>
      </c>
      <c r="ET16" s="1">
        <f>[7]USA!ET$6</f>
        <v>0</v>
      </c>
      <c r="EU16" s="1">
        <f>[7]USA!EU$6</f>
        <v>3.0000000000000001E-3</v>
      </c>
      <c r="EV16" s="1">
        <f>[7]USA!EV$6</f>
        <v>0</v>
      </c>
      <c r="EW16" s="1">
        <f>[7]USA!EW$6</f>
        <v>1.4000000000000002E-2</v>
      </c>
      <c r="EX16" s="1">
        <f>[7]USA!EX$6</f>
        <v>0</v>
      </c>
      <c r="EY16" s="1">
        <f>[7]USA!EY$6</f>
        <v>0</v>
      </c>
      <c r="EZ16" s="1">
        <f>[7]USA!EZ$6</f>
        <v>0</v>
      </c>
      <c r="FA16" s="1">
        <f>[7]USA!FA$6</f>
        <v>0</v>
      </c>
      <c r="FB16" s="1">
        <f>[7]USA!FB$6</f>
        <v>0</v>
      </c>
      <c r="FC16" s="1">
        <f>[7]USA!FC$6</f>
        <v>0</v>
      </c>
      <c r="FD16" s="1">
        <f>[7]USA!FD$6</f>
        <v>0</v>
      </c>
      <c r="FE16" s="1">
        <f>[7]USA!FE$6</f>
        <v>0</v>
      </c>
      <c r="FF16" s="1">
        <f>[7]USA!FF$6</f>
        <v>0</v>
      </c>
      <c r="FG16" s="1">
        <f>[7]USA!FG$6</f>
        <v>0</v>
      </c>
      <c r="FH16" s="1">
        <f>[7]USA!FH$6</f>
        <v>0</v>
      </c>
      <c r="FI16" s="1">
        <f>[7]USA!FI$6</f>
        <v>0</v>
      </c>
      <c r="FJ16" s="1">
        <f>[7]USA!FJ$6</f>
        <v>0</v>
      </c>
      <c r="FK16" s="1">
        <f>[7]USA!FK$6</f>
        <v>0</v>
      </c>
      <c r="FL16" s="1">
        <f>[7]USA!FL$6</f>
        <v>0</v>
      </c>
      <c r="FM16" s="1">
        <f>[7]USA!FM$6</f>
        <v>0</v>
      </c>
      <c r="FN16" s="1">
        <f>[7]USA!FN$6</f>
        <v>0</v>
      </c>
      <c r="FO16" s="1">
        <f>[7]USA!FO$6</f>
        <v>0</v>
      </c>
      <c r="FP16" s="1">
        <f>[7]USA!FP$6</f>
        <v>4.0000000000000001E-3</v>
      </c>
      <c r="FQ16" s="1">
        <f>[7]USA!FQ$6</f>
        <v>0</v>
      </c>
      <c r="FR16" s="1">
        <f>[7]USA!FR$6</f>
        <v>0</v>
      </c>
      <c r="FS16" s="1">
        <f>[7]USA!FS$6</f>
        <v>0</v>
      </c>
      <c r="FT16" s="1">
        <f>[7]USA!FT$6</f>
        <v>1E-3</v>
      </c>
      <c r="FU16" s="1">
        <f>[7]USA!FU$6</f>
        <v>0</v>
      </c>
      <c r="FV16" s="1">
        <f>[7]USA!FV$6</f>
        <v>0</v>
      </c>
      <c r="FW16" s="1">
        <f>[7]USA!FW$6</f>
        <v>0</v>
      </c>
      <c r="FX16" s="1">
        <f>[7]USA!FX$6</f>
        <v>0</v>
      </c>
      <c r="FY16" s="1">
        <f>[7]USA!FY$6</f>
        <v>0</v>
      </c>
      <c r="FZ16" s="1">
        <f>[7]USA!FZ$6</f>
        <v>0</v>
      </c>
      <c r="GA16" s="1">
        <f>[7]USA!GA$6</f>
        <v>0</v>
      </c>
      <c r="GB16" s="1">
        <f>[7]USA!GB$6</f>
        <v>0</v>
      </c>
      <c r="GC16" s="1">
        <f>[7]USA!GC$6</f>
        <v>0</v>
      </c>
      <c r="GD16" s="1">
        <f>[7]USA!GD$6</f>
        <v>0</v>
      </c>
      <c r="GE16" s="1">
        <f>[7]USA!GE$6</f>
        <v>0</v>
      </c>
      <c r="GF16" s="1">
        <f>[7]USA!GF$6</f>
        <v>0</v>
      </c>
      <c r="GG16" s="1">
        <f>[7]USA!GG$6</f>
        <v>0</v>
      </c>
      <c r="GH16" s="1">
        <f>[7]USA!GH$6</f>
        <v>0</v>
      </c>
      <c r="GI16" s="1">
        <f>[7]USA!GI$6</f>
        <v>0</v>
      </c>
      <c r="GJ16" s="1">
        <f>[7]USA!GJ$6</f>
        <v>0</v>
      </c>
      <c r="GK16" s="1">
        <f>[7]USA!GK$6</f>
        <v>0</v>
      </c>
      <c r="GL16" s="2">
        <f>SUM($B16:GK16)</f>
        <v>66.822000000000003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27</v>
      </c>
      <c r="B18" s="1">
        <f>[8]Austria!B$6</f>
        <v>35.1</v>
      </c>
      <c r="C18" s="1">
        <f>[8]Austria!C$6</f>
        <v>969.5</v>
      </c>
      <c r="D18" s="1">
        <f>[8]Austria!D$6</f>
        <v>2865.5</v>
      </c>
      <c r="E18" s="1">
        <f>[8]Austria!E$6</f>
        <v>3634.9</v>
      </c>
      <c r="F18" s="1">
        <f>[8]Austria!F$6</f>
        <v>3192.7000000000003</v>
      </c>
      <c r="G18" s="1">
        <f>[8]Austria!G$6</f>
        <v>3197.3</v>
      </c>
      <c r="H18" s="1">
        <f>[8]Austria!H$6</f>
        <v>2405.4</v>
      </c>
      <c r="I18" s="1">
        <f>[8]Austria!I$6</f>
        <v>2901.7000000000003</v>
      </c>
      <c r="J18" s="1">
        <f>[8]Austria!J$6</f>
        <v>3306.8</v>
      </c>
      <c r="K18" s="1">
        <f>[8]Austria!K$6</f>
        <v>2862.4</v>
      </c>
      <c r="L18" s="1">
        <f>[8]Austria!L$6</f>
        <v>3872.1000000000004</v>
      </c>
      <c r="M18" s="1">
        <f>[8]Austria!M$6</f>
        <v>3263.2000000000003</v>
      </c>
      <c r="N18" s="1">
        <f>[8]Austria!N$6</f>
        <v>1254.7</v>
      </c>
      <c r="O18" s="1">
        <f>[8]Austria!O$6</f>
        <v>3325.1000000000004</v>
      </c>
      <c r="P18" s="1">
        <f>[8]Austria!P$6</f>
        <v>2965.1000000000004</v>
      </c>
      <c r="Q18" s="1">
        <f>[8]Austria!Q$6</f>
        <v>2371.7000000000003</v>
      </c>
      <c r="R18" s="1">
        <f>[8]Austria!R$6</f>
        <v>2521.4</v>
      </c>
      <c r="S18" s="1">
        <f>[8]Austria!S$6</f>
        <v>5518.8</v>
      </c>
      <c r="T18" s="1">
        <f>[8]Austria!T$6</f>
        <v>1075.2</v>
      </c>
      <c r="U18" s="1">
        <f>[8]Austria!U$6</f>
        <v>942.40000000000009</v>
      </c>
      <c r="V18" s="1">
        <f>[8]Austria!V$6</f>
        <v>1294.6000000000001</v>
      </c>
      <c r="W18" s="1">
        <f>[8]Austria!W$6</f>
        <v>888.40000000000009</v>
      </c>
      <c r="X18" s="1">
        <f>[8]Austria!X$6</f>
        <v>608.4</v>
      </c>
      <c r="Y18" s="1">
        <f>[8]Austria!Y$6</f>
        <v>325.20000000000005</v>
      </c>
      <c r="Z18" s="1">
        <f>[8]Austria!Z$6</f>
        <v>1619.5</v>
      </c>
      <c r="AA18" s="1">
        <f>[8]Austria!AA$6</f>
        <v>4806.4000000000005</v>
      </c>
      <c r="AB18" s="1">
        <f>[8]Austria!AB$6</f>
        <v>6271.8</v>
      </c>
      <c r="AC18" s="1">
        <f>[8]Austria!AC$6</f>
        <v>6856.5000000000009</v>
      </c>
      <c r="AD18" s="1">
        <f>[8]Austria!AD$6</f>
        <v>6521.7000000000007</v>
      </c>
      <c r="AE18" s="1">
        <f>[8]Austria!AE$6</f>
        <v>6616.7</v>
      </c>
      <c r="AF18" s="1">
        <f>[8]Austria!AF$6</f>
        <v>6221.2000000000007</v>
      </c>
      <c r="AG18" s="1">
        <f>[8]Austria!AG$6</f>
        <v>6736.0000000000009</v>
      </c>
      <c r="AH18" s="1">
        <f>[8]Austria!AH$6</f>
        <v>4062.8</v>
      </c>
      <c r="AI18" s="1">
        <f>[8]Austria!AI$6</f>
        <v>4297.1000000000004</v>
      </c>
      <c r="AJ18" s="1">
        <f>[8]Austria!AJ$6</f>
        <v>5846.8</v>
      </c>
      <c r="AK18" s="1">
        <f>[8]Austria!AK$6</f>
        <v>3812.8</v>
      </c>
      <c r="AL18" s="1">
        <f>[8]Austria!AL$6</f>
        <v>8984.2999999999993</v>
      </c>
      <c r="AM18" s="1">
        <f>[8]Austria!AM$6</f>
        <v>7894.9000000000005</v>
      </c>
      <c r="AN18" s="1">
        <f>[8]Austria!AN$6</f>
        <v>8400.3000000000011</v>
      </c>
      <c r="AO18" s="1">
        <f>[8]Austria!AO$6</f>
        <v>9881.9000000000015</v>
      </c>
      <c r="AP18" s="1">
        <f>[8]Austria!AP$6</f>
        <v>17491.5</v>
      </c>
      <c r="AQ18" s="1">
        <f>[8]Austria!AQ$6</f>
        <v>9418.7000000000007</v>
      </c>
      <c r="AR18" s="1">
        <f>[8]Austria!AR$6</f>
        <v>11362.800000000001</v>
      </c>
      <c r="AS18" s="1">
        <f>[8]Austria!AS$6</f>
        <v>9420</v>
      </c>
      <c r="AT18" s="1">
        <f>[8]Austria!AT$6</f>
        <v>11028.6</v>
      </c>
      <c r="AU18" s="1">
        <f>[8]Austria!AU$6</f>
        <v>4053.6</v>
      </c>
      <c r="AV18" s="1">
        <f>[8]Austria!AV$6</f>
        <v>4084.5</v>
      </c>
      <c r="AW18" s="1">
        <f>[8]Austria!AW$6</f>
        <v>4769.5999999999995</v>
      </c>
      <c r="AX18" s="1">
        <f>[8]Austria!AX$6</f>
        <v>3315.4</v>
      </c>
      <c r="AY18" s="1">
        <f>[8]Austria!AY$6</f>
        <v>7814.9000000000005</v>
      </c>
      <c r="AZ18" s="1">
        <f>[8]Austria!AZ$6</f>
        <v>8839.5</v>
      </c>
      <c r="BA18" s="1">
        <f>[8]Austria!BA$6</f>
        <v>8342.5</v>
      </c>
      <c r="BB18" s="1">
        <f>[8]Austria!BB$6</f>
        <v>8146.2</v>
      </c>
      <c r="BC18" s="1">
        <f>[8]Austria!BC$6</f>
        <v>9067.4</v>
      </c>
      <c r="BD18" s="1">
        <f>[8]Austria!BD$6</f>
        <v>8862.9</v>
      </c>
      <c r="BE18" s="1">
        <f>[8]Austria!BE$6</f>
        <v>6890.7</v>
      </c>
      <c r="BF18" s="1">
        <f>[8]Austria!BF$6</f>
        <v>8399.3000000000011</v>
      </c>
      <c r="BG18" s="1">
        <f>[8]Austria!BG$6</f>
        <v>6914.7000000000007</v>
      </c>
      <c r="BH18" s="1">
        <f>[8]Austria!BH$6</f>
        <v>7534</v>
      </c>
      <c r="BI18" s="1">
        <f>[8]Austria!BI$6</f>
        <v>5930.1</v>
      </c>
      <c r="BJ18" s="1">
        <f>[8]Austria!BJ$6</f>
        <v>6239.8</v>
      </c>
      <c r="BK18" s="1">
        <f>[8]Austria!BK$6</f>
        <v>5398.8</v>
      </c>
      <c r="BL18" s="1">
        <f>[8]Austria!BL$6</f>
        <v>7955</v>
      </c>
      <c r="BM18" s="1">
        <f>[8]Austria!BM$6</f>
        <v>8389.8000000000011</v>
      </c>
      <c r="BN18" s="1">
        <f>[8]Austria!BN$6</f>
        <v>8488.4</v>
      </c>
      <c r="BO18" s="1">
        <f>[8]Austria!BO$6</f>
        <v>10293.6</v>
      </c>
      <c r="BP18" s="1">
        <f>[8]Austria!BP$6</f>
        <v>8415</v>
      </c>
      <c r="BQ18" s="1">
        <f>[8]Austria!BQ$6</f>
        <v>8508.1</v>
      </c>
      <c r="BR18" s="1">
        <f>[8]Austria!BR$6</f>
        <v>9696.2000000000007</v>
      </c>
      <c r="BS18" s="1">
        <f>[8]Austria!BS$6</f>
        <v>12496.4</v>
      </c>
      <c r="BT18" s="1">
        <f>[8]Austria!BT$6</f>
        <v>11310.400000000001</v>
      </c>
      <c r="BU18" s="1">
        <f>[8]Austria!BU$6</f>
        <v>9881.7000000000007</v>
      </c>
      <c r="BV18" s="1">
        <f>[8]Austria!BV$6</f>
        <v>5613.7000000000007</v>
      </c>
      <c r="BW18" s="1">
        <f>[8]Austria!BW$6</f>
        <v>8551.4</v>
      </c>
      <c r="BX18" s="1">
        <f>[8]Austria!BX$6</f>
        <v>11332.7</v>
      </c>
      <c r="BY18" s="1">
        <f>[8]Austria!BY$6</f>
        <v>12207.000000000002</v>
      </c>
      <c r="BZ18" s="1">
        <f>[8]Austria!BZ$6</f>
        <v>11519.1</v>
      </c>
      <c r="CA18" s="1">
        <f>[8]Austria!CA$6</f>
        <v>13305.800000000001</v>
      </c>
      <c r="CB18" s="1">
        <f>[8]Austria!CB$6</f>
        <v>15326.2</v>
      </c>
      <c r="CC18" s="1">
        <f>[8]Austria!CC$6</f>
        <v>19571.2</v>
      </c>
      <c r="CD18" s="1">
        <f>[8]Austria!CD$6</f>
        <v>19295</v>
      </c>
      <c r="CE18" s="1">
        <f>[8]Austria!CE$6</f>
        <v>16625.3</v>
      </c>
      <c r="CF18" s="1">
        <f>[8]Austria!CF$6</f>
        <v>17782.800000000003</v>
      </c>
      <c r="CG18" s="1">
        <f>[8]Austria!CG$6</f>
        <v>9442.9</v>
      </c>
      <c r="CH18" s="1">
        <f>[8]Austria!CH$6</f>
        <v>11591.400000000001</v>
      </c>
      <c r="CI18" s="1">
        <f>[8]Austria!CI$6</f>
        <v>12328.300000000001</v>
      </c>
      <c r="CJ18" s="1">
        <f>[8]Austria!CJ$6</f>
        <v>17292.8</v>
      </c>
      <c r="CK18" s="1">
        <f>[8]Austria!CK$6</f>
        <v>14483.6</v>
      </c>
      <c r="CL18" s="1">
        <f>[8]Austria!CL$6</f>
        <v>16544.3</v>
      </c>
      <c r="CM18" s="1">
        <f>[8]Austria!CM$6</f>
        <v>15980.5</v>
      </c>
      <c r="CN18" s="1">
        <f>[8]Austria!CN$6</f>
        <v>15085.7</v>
      </c>
      <c r="CO18" s="1">
        <f>[8]Austria!CO$6</f>
        <v>16654.2</v>
      </c>
      <c r="CP18" s="1">
        <f>[8]Austria!CP$6</f>
        <v>17680.5</v>
      </c>
      <c r="CQ18" s="1">
        <f>[8]Austria!CQ$6</f>
        <v>17788.8</v>
      </c>
      <c r="CR18" s="1">
        <f>[8]Austria!CR$6</f>
        <v>18678.400000000001</v>
      </c>
      <c r="CS18" s="1">
        <f>[8]Austria!CS$6</f>
        <v>9670</v>
      </c>
      <c r="CT18" s="1">
        <f>[8]Austria!CT$6</f>
        <v>10209.1</v>
      </c>
      <c r="CU18" s="1">
        <f>[8]Austria!CU$6</f>
        <v>9119.1</v>
      </c>
      <c r="CV18" s="1">
        <f>[8]Austria!CV$6</f>
        <v>11916.300000000001</v>
      </c>
      <c r="CW18" s="1">
        <f>[8]Austria!CW$6</f>
        <v>15655.800000000001</v>
      </c>
      <c r="CX18" s="1">
        <f>[8]Austria!CX$6</f>
        <v>16195.7</v>
      </c>
      <c r="CY18" s="1">
        <f>[8]Austria!CY$6</f>
        <v>16257</v>
      </c>
      <c r="CZ18" s="1">
        <f>[8]Austria!CZ$6</f>
        <v>14339.400000000001</v>
      </c>
      <c r="DA18" s="1">
        <f>[8]Austria!DA$6</f>
        <v>13057.6</v>
      </c>
      <c r="DB18" s="1">
        <f>[8]Austria!DB$6</f>
        <v>12924.2</v>
      </c>
      <c r="DC18" s="1">
        <f>[8]Austria!DC$6</f>
        <v>12850.6</v>
      </c>
      <c r="DD18" s="1">
        <f>[8]Austria!DD$6</f>
        <v>10941.300000000001</v>
      </c>
      <c r="DE18" s="1">
        <f>[8]Austria!DE$6</f>
        <v>4325.6000000000004</v>
      </c>
      <c r="DF18" s="1">
        <f>[8]Austria!DF$6</f>
        <v>8239.2000000000007</v>
      </c>
      <c r="DG18" s="1">
        <f>[8]Austria!DG$6</f>
        <v>7069</v>
      </c>
      <c r="DH18" s="1">
        <f>[8]Austria!DH$6</f>
        <v>8456</v>
      </c>
      <c r="DI18" s="1">
        <f>[8]Austria!DI$6</f>
        <v>8948.6</v>
      </c>
      <c r="DJ18" s="1">
        <f>[8]Austria!DJ$6</f>
        <v>8027.5</v>
      </c>
      <c r="DK18" s="1">
        <f>[8]Austria!DK$6</f>
        <v>6037.6</v>
      </c>
      <c r="DL18" s="1">
        <f>[8]Austria!DL$6</f>
        <v>11273.4</v>
      </c>
      <c r="DM18" s="1">
        <f>[8]Austria!DM$6</f>
        <v>10817.5</v>
      </c>
      <c r="DN18" s="1">
        <f>[8]Austria!DN$6</f>
        <v>9559.2000000000007</v>
      </c>
      <c r="DO18" s="1">
        <f>[8]Austria!DO$6</f>
        <v>12744.300000000001</v>
      </c>
      <c r="DP18" s="1">
        <f>[8]Austria!DP$6</f>
        <v>3040.4</v>
      </c>
      <c r="DQ18" s="1">
        <f>[8]Austria!DQ$6</f>
        <v>7190.5</v>
      </c>
      <c r="DR18" s="1">
        <f>[8]Austria!DR$6</f>
        <v>8134.2530000000006</v>
      </c>
      <c r="DS18" s="1">
        <f>[8]Austria!DS$6</f>
        <v>7719.3709999999992</v>
      </c>
      <c r="DT18" s="1">
        <f>[8]Austria!DT$6</f>
        <v>6004.4320000000007</v>
      </c>
      <c r="DU18" s="1">
        <f>[8]Austria!DU$6</f>
        <v>4067.125</v>
      </c>
      <c r="DV18" s="1">
        <f>[8]Austria!DV$6</f>
        <v>9001.9860000000008</v>
      </c>
      <c r="DW18" s="1">
        <f>[8]Austria!DW$6</f>
        <v>8849.4430000000011</v>
      </c>
      <c r="DX18" s="1">
        <f>[8]Austria!DX$6</f>
        <v>10422.735000000001</v>
      </c>
      <c r="DY18" s="1">
        <f>[8]Austria!DY$6</f>
        <v>6653.5650000000014</v>
      </c>
      <c r="DZ18" s="1">
        <f>[8]Austria!DZ$6</f>
        <v>8161.2170000000006</v>
      </c>
      <c r="EA18" s="1">
        <f>[8]Austria!EA$6</f>
        <v>8497.2540000000008</v>
      </c>
      <c r="EB18" s="1">
        <f>[8]Austria!EB$6</f>
        <v>8525.469000000001</v>
      </c>
      <c r="EC18" s="1">
        <f>[8]Austria!EC$6</f>
        <v>6462.7719999999999</v>
      </c>
      <c r="ED18" s="1">
        <f>[8]Austria!ED$6</f>
        <v>5296.7830000000004</v>
      </c>
      <c r="EE18" s="1">
        <f>[8]Austria!EE$6</f>
        <v>5647.2620000000006</v>
      </c>
      <c r="EF18" s="1">
        <f>[8]Austria!EF$6</f>
        <v>8606.4639999999999</v>
      </c>
      <c r="EG18" s="1">
        <f>[8]Austria!EG$6</f>
        <v>8570.1640000000007</v>
      </c>
      <c r="EH18" s="1">
        <f>[8]Austria!EH$6</f>
        <v>7495.6010000000015</v>
      </c>
      <c r="EI18" s="1">
        <f>[8]Austria!EI$6</f>
        <v>7888.956000000001</v>
      </c>
      <c r="EJ18" s="1">
        <f>[8]Austria!EJ$6</f>
        <v>6915.8210000000008</v>
      </c>
      <c r="EK18" s="1">
        <f>[8]Austria!EK$6</f>
        <v>7561.853000000001</v>
      </c>
      <c r="EL18" s="1">
        <f>[8]Austria!EL$6</f>
        <v>7688.349000000002</v>
      </c>
      <c r="EM18" s="1">
        <f>[8]Austria!EM$6</f>
        <v>8245.3250000000007</v>
      </c>
      <c r="EN18" s="1">
        <f>[8]Austria!EN$6</f>
        <v>7167.0389999999998</v>
      </c>
      <c r="EO18" s="1">
        <f>[8]Austria!EO$6</f>
        <v>4993.3739999999998</v>
      </c>
      <c r="EP18" s="1">
        <f>[8]Austria!EP$6</f>
        <v>4958.7720000000008</v>
      </c>
      <c r="EQ18" s="1">
        <f>[8]Austria!EQ$6</f>
        <v>7629.6370000000006</v>
      </c>
      <c r="ER18" s="1">
        <f>[8]Austria!ER$6</f>
        <v>12587.444000000001</v>
      </c>
      <c r="ES18" s="1">
        <f>[8]Austria!ES$6</f>
        <v>11736.185000000001</v>
      </c>
      <c r="ET18" s="1">
        <f>[8]Austria!ET$6</f>
        <v>11506.443000000001</v>
      </c>
      <c r="EU18" s="1">
        <f>[8]Austria!EU$6</f>
        <v>9869.3300000000017</v>
      </c>
      <c r="EV18" s="1">
        <f>[8]Austria!EV$6</f>
        <v>6631.9059999999999</v>
      </c>
      <c r="EW18" s="1">
        <f>[8]Austria!EW$6</f>
        <v>6577.5259999999998</v>
      </c>
      <c r="EX18" s="1">
        <f>[8]Austria!EX$6</f>
        <v>6735.4340000000011</v>
      </c>
      <c r="EY18" s="1">
        <f>[8]Austria!EY$6</f>
        <v>4342.0180000000009</v>
      </c>
      <c r="EZ18" s="1">
        <f>[8]Austria!EZ$6</f>
        <v>4965.4370000000008</v>
      </c>
      <c r="FA18" s="1">
        <f>[8]Austria!FA$6</f>
        <v>3315.6619999999998</v>
      </c>
      <c r="FB18" s="1">
        <f>[8]Austria!FB$6</f>
        <v>2995.6150000000002</v>
      </c>
      <c r="FC18" s="1">
        <f>[8]Austria!FC$6</f>
        <v>5745.8430000000008</v>
      </c>
      <c r="FD18" s="1">
        <f>[8]Austria!FD$6</f>
        <v>4500.0259999999998</v>
      </c>
      <c r="FE18" s="1">
        <f>[8]Austria!FE$6</f>
        <v>5114.8600000000006</v>
      </c>
      <c r="FF18" s="1">
        <f>[8]Austria!FF$6</f>
        <v>7487.7570000000014</v>
      </c>
      <c r="FG18" s="1">
        <f>[8]Austria!FG$6</f>
        <v>8777.7760000000017</v>
      </c>
      <c r="FH18" s="1">
        <f>[8]Austria!FH$6</f>
        <v>4411.5919999999996</v>
      </c>
      <c r="FI18" s="1">
        <f>[8]Austria!FI$6</f>
        <v>6626.0600000000013</v>
      </c>
      <c r="FJ18" s="1">
        <f>[8]Austria!FJ$6</f>
        <v>7463.1739999999991</v>
      </c>
      <c r="FK18" s="1">
        <f>[8]Austria!FK$6</f>
        <v>9171.5660000000007</v>
      </c>
      <c r="FL18" s="1">
        <f>[8]Austria!FL$6</f>
        <v>8409.1530000000002</v>
      </c>
      <c r="FM18" s="1">
        <f>[8]Austria!FM$6</f>
        <v>5307.299</v>
      </c>
      <c r="FN18" s="1">
        <f>[8]Austria!FN$6</f>
        <v>3962.165</v>
      </c>
      <c r="FO18" s="1">
        <f>[8]Austria!FO$6</f>
        <v>6531.0439999999999</v>
      </c>
      <c r="FP18" s="1">
        <f>[8]Austria!FP$6</f>
        <v>8965.1839999999993</v>
      </c>
      <c r="FQ18" s="1">
        <f>[8]Austria!FQ$6</f>
        <v>6088.875</v>
      </c>
      <c r="FR18" s="1">
        <f>[8]Austria!FR$6</f>
        <v>5988.0510000000004</v>
      </c>
      <c r="FS18" s="1">
        <f>[8]Austria!FS$6</f>
        <v>7319.6720000000005</v>
      </c>
      <c r="FT18" s="1">
        <f>[8]Austria!FT$6</f>
        <v>7791.7660000000005</v>
      </c>
      <c r="FU18" s="1">
        <f>[8]Austria!FU$6</f>
        <v>7824.9790000000003</v>
      </c>
      <c r="FV18" s="1">
        <f>[8]Austria!FV$6</f>
        <v>7401.21</v>
      </c>
      <c r="FW18" s="1">
        <f>[8]Austria!FW$6</f>
        <v>5781.8249999999998</v>
      </c>
      <c r="FX18" s="1">
        <f>[8]Austria!FX$6</f>
        <v>3960.54</v>
      </c>
      <c r="FY18" s="1">
        <f>[8]Austria!FY$6</f>
        <v>3692.3609999999999</v>
      </c>
      <c r="FZ18" s="1">
        <f>[8]Austria!FZ$6</f>
        <v>3374.7510000000002</v>
      </c>
      <c r="GA18" s="1">
        <f>[8]Austria!GA$6</f>
        <v>1801.06</v>
      </c>
      <c r="GB18" s="1">
        <f>[8]Austria!GB$6</f>
        <v>0</v>
      </c>
      <c r="GC18" s="1">
        <f>[8]Austria!GC$6</f>
        <v>0</v>
      </c>
      <c r="GD18" s="1">
        <f>[8]Austria!GD$6</f>
        <v>0</v>
      </c>
      <c r="GE18" s="1">
        <f>[8]Austria!GE$6</f>
        <v>0</v>
      </c>
      <c r="GF18" s="1">
        <f>[8]Austria!GF$6</f>
        <v>0</v>
      </c>
      <c r="GG18" s="1">
        <f>[8]Austria!GG$6</f>
        <v>0</v>
      </c>
      <c r="GH18" s="1">
        <f>[8]Austria!GH$6</f>
        <v>0</v>
      </c>
      <c r="GI18" s="1">
        <f>[8]Austria!GI$6</f>
        <v>0</v>
      </c>
      <c r="GJ18" s="1">
        <f>[8]Austria!GJ$6</f>
        <v>0</v>
      </c>
      <c r="GK18" s="1">
        <f>[8]Austria!GK$6</f>
        <v>0</v>
      </c>
      <c r="GL18" s="2">
        <f>SUM($B18:GK18)</f>
        <v>1442661.5110000009</v>
      </c>
    </row>
    <row r="19" spans="1:194">
      <c r="A19" t="s">
        <v>28</v>
      </c>
      <c r="B19" s="1">
        <f>[8]Belgium!B$6</f>
        <v>0</v>
      </c>
      <c r="C19" s="1">
        <f>[8]Belgium!C$6</f>
        <v>0.8</v>
      </c>
      <c r="D19" s="1">
        <f>[8]Belgium!D$6</f>
        <v>0.4</v>
      </c>
      <c r="E19" s="1">
        <f>[8]Belgium!E$6</f>
        <v>0</v>
      </c>
      <c r="F19" s="1">
        <f>[8]Belgium!F$6</f>
        <v>0.2</v>
      </c>
      <c r="G19" s="1">
        <f>[8]Belgium!G$6</f>
        <v>0</v>
      </c>
      <c r="H19" s="1">
        <f>[8]Belgium!H$6</f>
        <v>0.20000000000000004</v>
      </c>
      <c r="I19" s="1">
        <f>[8]Belgium!I$6</f>
        <v>0.4</v>
      </c>
      <c r="J19" s="1">
        <f>[8]Belgium!J$6</f>
        <v>0</v>
      </c>
      <c r="K19" s="1">
        <f>[8]Belgium!K$6</f>
        <v>0.1</v>
      </c>
      <c r="L19" s="1">
        <f>[8]Belgium!L$6</f>
        <v>0.8</v>
      </c>
      <c r="M19" s="1">
        <f>[8]Belgium!M$6</f>
        <v>0</v>
      </c>
      <c r="N19" s="1">
        <f>[8]Belgium!N$6</f>
        <v>0</v>
      </c>
      <c r="O19" s="1">
        <f>[8]Belgium!O$6</f>
        <v>0</v>
      </c>
      <c r="P19" s="1">
        <f>[8]Belgium!P$6</f>
        <v>0.1</v>
      </c>
      <c r="Q19" s="1">
        <f>[8]Belgium!Q$6</f>
        <v>0.60000000000000009</v>
      </c>
      <c r="R19" s="1">
        <f>[8]Belgium!R$6</f>
        <v>0</v>
      </c>
      <c r="S19" s="1">
        <f>[8]Belgium!S$6</f>
        <v>0.2</v>
      </c>
      <c r="T19" s="1">
        <f>[8]Belgium!T$6</f>
        <v>0</v>
      </c>
      <c r="U19" s="1">
        <f>[8]Belgium!U$6</f>
        <v>0</v>
      </c>
      <c r="V19" s="1">
        <f>[8]Belgium!V$6</f>
        <v>0.4</v>
      </c>
      <c r="W19" s="1">
        <f>[8]Belgium!W$6</f>
        <v>0</v>
      </c>
      <c r="X19" s="1">
        <f>[8]Belgium!X$6</f>
        <v>0.4</v>
      </c>
      <c r="Y19" s="1">
        <f>[8]Belgium!Y$6</f>
        <v>0</v>
      </c>
      <c r="Z19" s="1">
        <f>[8]Belgium!Z$6</f>
        <v>0.30000000000000004</v>
      </c>
      <c r="AA19" s="1">
        <f>[8]Belgium!AA$6</f>
        <v>0.4</v>
      </c>
      <c r="AB19" s="1">
        <f>[8]Belgium!AB$6</f>
        <v>0.30000000000000004</v>
      </c>
      <c r="AC19" s="1">
        <f>[8]Belgium!AC$6</f>
        <v>0.30000000000000004</v>
      </c>
      <c r="AD19" s="1">
        <f>[8]Belgium!AD$6</f>
        <v>0</v>
      </c>
      <c r="AE19" s="1">
        <f>[8]Belgium!AE$6</f>
        <v>0</v>
      </c>
      <c r="AF19" s="1">
        <f>[8]Belgium!AF$6</f>
        <v>0.1</v>
      </c>
      <c r="AG19" s="1">
        <f>[8]Belgium!AG$6</f>
        <v>0</v>
      </c>
      <c r="AH19" s="1">
        <f>[8]Belgium!AH$6</f>
        <v>0.2</v>
      </c>
      <c r="AI19" s="1">
        <f>[8]Belgium!AI$6</f>
        <v>0.2</v>
      </c>
      <c r="AJ19" s="1">
        <f>[8]Belgium!AJ$6</f>
        <v>0.1</v>
      </c>
      <c r="AK19" s="1">
        <f>[8]Belgium!AK$6</f>
        <v>0</v>
      </c>
      <c r="AL19" s="1">
        <f>[8]Belgium!AL$6</f>
        <v>0</v>
      </c>
      <c r="AM19" s="1">
        <f>[8]Belgium!AM$6</f>
        <v>0.4</v>
      </c>
      <c r="AN19" s="1">
        <f>[8]Belgium!AN$6</f>
        <v>0.4</v>
      </c>
      <c r="AO19" s="1">
        <f>[8]Belgium!AO$6</f>
        <v>0</v>
      </c>
      <c r="AP19" s="1">
        <f>[8]Belgium!AP$6</f>
        <v>0.1</v>
      </c>
      <c r="AQ19" s="1">
        <f>[8]Belgium!AQ$6</f>
        <v>0</v>
      </c>
      <c r="AR19" s="1">
        <f>[8]Belgium!AR$6</f>
        <v>0.4</v>
      </c>
      <c r="AS19" s="1">
        <f>[8]Belgium!AS$6</f>
        <v>0.2</v>
      </c>
      <c r="AT19" s="1">
        <f>[8]Belgium!AT$6</f>
        <v>0.2</v>
      </c>
      <c r="AU19" s="1">
        <f>[8]Belgium!AU$6</f>
        <v>0.2</v>
      </c>
      <c r="AV19" s="1">
        <f>[8]Belgium!AV$6</f>
        <v>0</v>
      </c>
      <c r="AW19" s="1">
        <f>[8]Belgium!AW$6</f>
        <v>0.1</v>
      </c>
      <c r="AX19" s="1">
        <f>[8]Belgium!AX$6</f>
        <v>0.30000000000000004</v>
      </c>
      <c r="AY19" s="1">
        <f>[8]Belgium!AY$6</f>
        <v>0.4</v>
      </c>
      <c r="AZ19" s="1">
        <f>[8]Belgium!AZ$6</f>
        <v>0.1</v>
      </c>
      <c r="BA19" s="1">
        <f>[8]Belgium!BA$6</f>
        <v>0</v>
      </c>
      <c r="BB19" s="1">
        <f>[8]Belgium!BB$6</f>
        <v>0.5</v>
      </c>
      <c r="BC19" s="1">
        <f>[8]Belgium!BC$6</f>
        <v>0</v>
      </c>
      <c r="BD19" s="1">
        <f>[8]Belgium!BD$6</f>
        <v>0</v>
      </c>
      <c r="BE19" s="1">
        <f>[8]Belgium!BE$6</f>
        <v>0.1</v>
      </c>
      <c r="BF19" s="1">
        <f>[8]Belgium!BF$6</f>
        <v>0.5</v>
      </c>
      <c r="BG19" s="1">
        <f>[8]Belgium!BG$6</f>
        <v>0.2</v>
      </c>
      <c r="BH19" s="1">
        <f>[8]Belgium!BH$6</f>
        <v>0.2</v>
      </c>
      <c r="BI19" s="1">
        <f>[8]Belgium!BI$6</f>
        <v>0</v>
      </c>
      <c r="BJ19" s="1">
        <f>[8]Belgium!BJ$6</f>
        <v>0.5</v>
      </c>
      <c r="BK19" s="1">
        <f>[8]Belgium!BK$6</f>
        <v>0.5</v>
      </c>
      <c r="BL19" s="1">
        <f>[8]Belgium!BL$6</f>
        <v>0</v>
      </c>
      <c r="BM19" s="1">
        <f>[8]Belgium!BM$6</f>
        <v>0.5</v>
      </c>
      <c r="BN19" s="1">
        <f>[8]Belgium!BN$6</f>
        <v>0</v>
      </c>
      <c r="BO19" s="1">
        <f>[8]Belgium!BO$6</f>
        <v>0</v>
      </c>
      <c r="BP19" s="1">
        <f>[8]Belgium!BP$6</f>
        <v>0</v>
      </c>
      <c r="BQ19" s="1">
        <f>[8]Belgium!BQ$6</f>
        <v>0</v>
      </c>
      <c r="BR19" s="1">
        <f>[8]Belgium!BR$6</f>
        <v>24.200000000000003</v>
      </c>
      <c r="BS19" s="1">
        <f>[8]Belgium!BS$6</f>
        <v>0</v>
      </c>
      <c r="BT19" s="1">
        <f>[8]Belgium!BT$6</f>
        <v>0.4</v>
      </c>
      <c r="BU19" s="1">
        <f>[8]Belgium!BU$6</f>
        <v>0.5</v>
      </c>
      <c r="BV19" s="1">
        <f>[8]Belgium!BV$6</f>
        <v>0</v>
      </c>
      <c r="BW19" s="1">
        <f>[8]Belgium!BW$6</f>
        <v>168.20000000000002</v>
      </c>
      <c r="BX19" s="1">
        <f>[8]Belgium!BX$6</f>
        <v>0</v>
      </c>
      <c r="BY19" s="1">
        <f>[8]Belgium!BY$6</f>
        <v>48.6</v>
      </c>
      <c r="BZ19" s="1">
        <f>[8]Belgium!BZ$6</f>
        <v>48</v>
      </c>
      <c r="CA19" s="1">
        <f>[8]Belgium!CA$6</f>
        <v>24.400000000000002</v>
      </c>
      <c r="CB19" s="1">
        <f>[8]Belgium!CB$6</f>
        <v>0.2</v>
      </c>
      <c r="CC19" s="1">
        <f>[8]Belgium!CC$6</f>
        <v>0.8</v>
      </c>
      <c r="CD19" s="1">
        <f>[8]Belgium!CD$6</f>
        <v>0</v>
      </c>
      <c r="CE19" s="1">
        <f>[8]Belgium!CE$6</f>
        <v>0.9</v>
      </c>
      <c r="CF19" s="1">
        <f>[8]Belgium!CF$6</f>
        <v>0.2</v>
      </c>
      <c r="CG19" s="1">
        <f>[8]Belgium!CG$6</f>
        <v>0</v>
      </c>
      <c r="CH19" s="1">
        <f>[8]Belgium!CH$6</f>
        <v>0.4</v>
      </c>
      <c r="CI19" s="1">
        <f>[8]Belgium!CI$6</f>
        <v>0</v>
      </c>
      <c r="CJ19" s="1">
        <f>[8]Belgium!CJ$6</f>
        <v>0.2</v>
      </c>
      <c r="CK19" s="1">
        <f>[8]Belgium!CK$6</f>
        <v>0.8</v>
      </c>
      <c r="CL19" s="1">
        <f>[8]Belgium!CL$6</f>
        <v>0</v>
      </c>
      <c r="CM19" s="1">
        <f>[8]Belgium!CM$6</f>
        <v>0</v>
      </c>
      <c r="CN19" s="1">
        <f>[8]Belgium!CN$6</f>
        <v>0</v>
      </c>
      <c r="CO19" s="1">
        <f>[8]Belgium!CO$6</f>
        <v>0</v>
      </c>
      <c r="CP19" s="1">
        <f>[8]Belgium!CP$6</f>
        <v>0.70000000000000007</v>
      </c>
      <c r="CQ19" s="1">
        <f>[8]Belgium!CQ$6</f>
        <v>1.1000000000000001</v>
      </c>
      <c r="CR19" s="1">
        <f>[8]Belgium!CR$6</f>
        <v>0.2</v>
      </c>
      <c r="CS19" s="1">
        <f>[8]Belgium!CS$6</f>
        <v>0</v>
      </c>
      <c r="CT19" s="1">
        <f>[8]Belgium!CT$6</f>
        <v>1.2000000000000002</v>
      </c>
      <c r="CU19" s="1">
        <f>[8]Belgium!CU$6</f>
        <v>0</v>
      </c>
      <c r="CV19" s="1">
        <f>[8]Belgium!CV$6</f>
        <v>0.70000000000000007</v>
      </c>
      <c r="CW19" s="1">
        <f>[8]Belgium!CW$6</f>
        <v>0</v>
      </c>
      <c r="CX19" s="1">
        <f>[8]Belgium!CX$6</f>
        <v>0.5</v>
      </c>
      <c r="CY19" s="1">
        <f>[8]Belgium!CY$6</f>
        <v>0</v>
      </c>
      <c r="CZ19" s="1">
        <f>[8]Belgium!CZ$6</f>
        <v>0.1</v>
      </c>
      <c r="DA19" s="1">
        <f>[8]Belgium!DA$6</f>
        <v>0</v>
      </c>
      <c r="DB19" s="1">
        <f>[8]Belgium!DB$6</f>
        <v>0.5</v>
      </c>
      <c r="DC19" s="1">
        <f>[8]Belgium!DC$6</f>
        <v>0.9</v>
      </c>
      <c r="DD19" s="1">
        <f>[8]Belgium!DD$6</f>
        <v>0</v>
      </c>
      <c r="DE19" s="1">
        <f>[8]Belgium!DE$6</f>
        <v>1.1000000000000001</v>
      </c>
      <c r="DF19" s="1">
        <f>[8]Belgium!DF$6</f>
        <v>0.4</v>
      </c>
      <c r="DG19" s="1">
        <f>[8]Belgium!DG$6</f>
        <v>1.1000000000000001</v>
      </c>
      <c r="DH19" s="1">
        <f>[8]Belgium!DH$6</f>
        <v>0.5</v>
      </c>
      <c r="DI19" s="1">
        <f>[8]Belgium!DI$6</f>
        <v>0</v>
      </c>
      <c r="DJ19" s="1">
        <f>[8]Belgium!DJ$6</f>
        <v>0.60000000000000009</v>
      </c>
      <c r="DK19" s="1">
        <f>[8]Belgium!DK$6</f>
        <v>0.4</v>
      </c>
      <c r="DL19" s="1">
        <f>[8]Belgium!DL$6</f>
        <v>0.8</v>
      </c>
      <c r="DM19" s="1">
        <f>[8]Belgium!DM$6</f>
        <v>0.60000000000000009</v>
      </c>
      <c r="DN19" s="1">
        <f>[8]Belgium!DN$6</f>
        <v>0.60000000000000009</v>
      </c>
      <c r="DO19" s="1">
        <f>[8]Belgium!DO$6</f>
        <v>0.4</v>
      </c>
      <c r="DP19" s="1">
        <f>[8]Belgium!DP$6</f>
        <v>1.9000000000000001</v>
      </c>
      <c r="DQ19" s="1">
        <f>[8]Belgium!DQ$6</f>
        <v>2.2000000000000002</v>
      </c>
      <c r="DR19" s="1">
        <f>[8]Belgium!DR$6</f>
        <v>0</v>
      </c>
      <c r="DS19" s="1">
        <f>[8]Belgium!DS$6</f>
        <v>0</v>
      </c>
      <c r="DT19" s="1">
        <f>[8]Belgium!DT$6</f>
        <v>1.6340000000000001</v>
      </c>
      <c r="DU19" s="1">
        <f>[8]Belgium!DU$6</f>
        <v>0</v>
      </c>
      <c r="DV19" s="1">
        <f>[8]Belgium!DV$6</f>
        <v>1.6460000000000001</v>
      </c>
      <c r="DW19" s="1">
        <f>[8]Belgium!DW$6</f>
        <v>0</v>
      </c>
      <c r="DX19" s="1">
        <f>[8]Belgium!DX$6</f>
        <v>1.6970000000000001</v>
      </c>
      <c r="DY19" s="1">
        <f>[8]Belgium!DY$6</f>
        <v>1.47</v>
      </c>
      <c r="DZ19" s="1">
        <f>[8]Belgium!DZ$6</f>
        <v>0</v>
      </c>
      <c r="EA19" s="1">
        <f>[8]Belgium!EA$6</f>
        <v>3.54</v>
      </c>
      <c r="EB19" s="1">
        <f>[8]Belgium!EB$6</f>
        <v>2.5010000000000008</v>
      </c>
      <c r="EC19" s="1">
        <f>[8]Belgium!EC$6</f>
        <v>0</v>
      </c>
      <c r="ED19" s="1">
        <f>[8]Belgium!ED$6</f>
        <v>0</v>
      </c>
      <c r="EE19" s="1">
        <f>[8]Belgium!EE$6</f>
        <v>2.0739999999999998</v>
      </c>
      <c r="EF19" s="1">
        <f>[8]Belgium!EF$6</f>
        <v>1.3160000000000001</v>
      </c>
      <c r="EG19" s="1">
        <f>[8]Belgium!EG$6</f>
        <v>3.4000000000000002E-2</v>
      </c>
      <c r="EH19" s="1">
        <f>[8]Belgium!EH$6</f>
        <v>1.8820000000000001</v>
      </c>
      <c r="EI19" s="1">
        <f>[8]Belgium!EI$6</f>
        <v>1.7000000000000001E-2</v>
      </c>
      <c r="EJ19" s="1">
        <f>[8]Belgium!EJ$6</f>
        <v>0</v>
      </c>
      <c r="EK19" s="1">
        <f>[8]Belgium!EK$6</f>
        <v>0</v>
      </c>
      <c r="EL19" s="1">
        <f>[8]Belgium!EL$6</f>
        <v>0</v>
      </c>
      <c r="EM19" s="1">
        <f>[8]Belgium!EM$6</f>
        <v>0</v>
      </c>
      <c r="EN19" s="1">
        <f>[8]Belgium!EN$6</f>
        <v>0</v>
      </c>
      <c r="EO19" s="1">
        <f>[8]Belgium!EO$6</f>
        <v>0</v>
      </c>
      <c r="EP19" s="1">
        <f>[8]Belgium!EP$6</f>
        <v>24.024000000000004</v>
      </c>
      <c r="EQ19" s="1">
        <f>[8]Belgium!EQ$6</f>
        <v>24</v>
      </c>
      <c r="ER19" s="1">
        <f>[8]Belgium!ER$6</f>
        <v>0</v>
      </c>
      <c r="ES19" s="1">
        <f>[8]Belgium!ES$6</f>
        <v>0</v>
      </c>
      <c r="ET19" s="1">
        <f>[8]Belgium!ET$6</f>
        <v>3.400000000000003E-2</v>
      </c>
      <c r="EU19" s="1">
        <f>[8]Belgium!EU$6</f>
        <v>0</v>
      </c>
      <c r="EV19" s="1">
        <f>[8]Belgium!EV$6</f>
        <v>0</v>
      </c>
      <c r="EW19" s="1">
        <f>[8]Belgium!EW$6</f>
        <v>0</v>
      </c>
      <c r="EX19" s="1">
        <f>[8]Belgium!EX$6</f>
        <v>0</v>
      </c>
      <c r="EY19" s="1">
        <f>[8]Belgium!EY$6</f>
        <v>3.4000000000000002E-2</v>
      </c>
      <c r="EZ19" s="1">
        <f>[8]Belgium!EZ$6</f>
        <v>0</v>
      </c>
      <c r="FA19" s="1">
        <f>[8]Belgium!FA$6</f>
        <v>0</v>
      </c>
      <c r="FB19" s="1">
        <f>[8]Belgium!FB$6</f>
        <v>6.8000000000000005E-2</v>
      </c>
      <c r="FC19" s="1">
        <f>[8]Belgium!FC$6</f>
        <v>6.8000000000000005E-2</v>
      </c>
      <c r="FD19" s="1">
        <f>[8]Belgium!FD$6</f>
        <v>0</v>
      </c>
      <c r="FE19" s="1">
        <f>[8]Belgium!FE$6</f>
        <v>0</v>
      </c>
      <c r="FF19" s="1">
        <f>[8]Belgium!FF$6</f>
        <v>0</v>
      </c>
      <c r="FG19" s="1">
        <f>[8]Belgium!FG$6</f>
        <v>0</v>
      </c>
      <c r="FH19" s="1">
        <f>[8]Belgium!FH$6</f>
        <v>0</v>
      </c>
      <c r="FI19" s="1">
        <f>[8]Belgium!FI$6</f>
        <v>0</v>
      </c>
      <c r="FJ19" s="1">
        <f>[8]Belgium!FJ$6</f>
        <v>0</v>
      </c>
      <c r="FK19" s="1">
        <f>[8]Belgium!FK$6</f>
        <v>1.1000000000000001E-2</v>
      </c>
      <c r="FL19" s="1">
        <f>[8]Belgium!FL$6</f>
        <v>9.2000000000000012E-2</v>
      </c>
      <c r="FM19" s="1">
        <f>[8]Belgium!FM$6</f>
        <v>0</v>
      </c>
      <c r="FN19" s="1">
        <f>[8]Belgium!FN$6</f>
        <v>3.0000000000000001E-3</v>
      </c>
      <c r="FO19" s="1">
        <f>[8]Belgium!FO$6</f>
        <v>5.0000000000000001E-3</v>
      </c>
      <c r="FP19" s="1">
        <f>[8]Belgium!FP$6</f>
        <v>0</v>
      </c>
      <c r="FQ19" s="1">
        <f>[8]Belgium!FQ$6</f>
        <v>2E-3</v>
      </c>
      <c r="FR19" s="1">
        <f>[8]Belgium!FR$6</f>
        <v>0</v>
      </c>
      <c r="FS19" s="1">
        <f>[8]Belgium!FS$6</f>
        <v>0</v>
      </c>
      <c r="FT19" s="1">
        <f>[8]Belgium!FT$6</f>
        <v>0</v>
      </c>
      <c r="FU19" s="1">
        <f>[8]Belgium!FU$6</f>
        <v>0</v>
      </c>
      <c r="FV19" s="1">
        <f>[8]Belgium!FV$6</f>
        <v>0</v>
      </c>
      <c r="FW19" s="1">
        <f>[8]Belgium!FW$6</f>
        <v>0</v>
      </c>
      <c r="FX19" s="1">
        <f>[8]Belgium!FX$6</f>
        <v>0</v>
      </c>
      <c r="FY19" s="1">
        <f>[8]Belgium!FY$6</f>
        <v>2.4000000000000007E-2</v>
      </c>
      <c r="FZ19" s="1">
        <f>[8]Belgium!FZ$6</f>
        <v>0</v>
      </c>
      <c r="GA19" s="1">
        <f>[8]Belgium!GA$6</f>
        <v>5.7999999999999996E-2</v>
      </c>
      <c r="GB19" s="1">
        <f>[8]Belgium!GB$6</f>
        <v>0</v>
      </c>
      <c r="GC19" s="1">
        <f>[8]Belgium!GC$6</f>
        <v>0</v>
      </c>
      <c r="GD19" s="1">
        <f>[8]Belgium!GD$6</f>
        <v>0</v>
      </c>
      <c r="GE19" s="1">
        <f>[8]Belgium!GE$6</f>
        <v>0</v>
      </c>
      <c r="GF19" s="1">
        <f>[8]Belgium!GF$6</f>
        <v>0</v>
      </c>
      <c r="GG19" s="1">
        <f>[8]Belgium!GG$6</f>
        <v>0</v>
      </c>
      <c r="GH19" s="1">
        <f>[8]Belgium!GH$6</f>
        <v>0</v>
      </c>
      <c r="GI19" s="1">
        <f>[8]Belgium!GI$6</f>
        <v>0</v>
      </c>
      <c r="GJ19" s="1">
        <f>[8]Belgium!GJ$6</f>
        <v>0</v>
      </c>
      <c r="GK19" s="1">
        <f>[8]Belgium!GK$6</f>
        <v>0</v>
      </c>
      <c r="GL19" s="2">
        <f>SUM($B19:GK19)</f>
        <v>412.83399999999995</v>
      </c>
    </row>
    <row r="20" spans="1:194">
      <c r="A20" t="s">
        <v>29</v>
      </c>
      <c r="B20" s="1">
        <f>[8]Denmark!B$6</f>
        <v>0</v>
      </c>
      <c r="C20" s="1">
        <f>[8]Denmark!C$6</f>
        <v>0</v>
      </c>
      <c r="D20" s="1">
        <f>[8]Denmark!D$6</f>
        <v>0.70000000000000007</v>
      </c>
      <c r="E20" s="1">
        <f>[8]Denmark!E$6</f>
        <v>0</v>
      </c>
      <c r="F20" s="1">
        <f>[8]Denmark!F$6</f>
        <v>0</v>
      </c>
      <c r="G20" s="1">
        <f>[8]Denmark!G$6</f>
        <v>0</v>
      </c>
      <c r="H20" s="1">
        <f>[8]Denmark!H$6</f>
        <v>0.70000000000000007</v>
      </c>
      <c r="I20" s="1">
        <f>[8]Denmark!I$6</f>
        <v>0</v>
      </c>
      <c r="J20" s="1">
        <f>[8]Denmark!J$6</f>
        <v>0</v>
      </c>
      <c r="K20" s="1">
        <f>[8]Denmark!K$6</f>
        <v>0</v>
      </c>
      <c r="L20" s="1">
        <f>[8]Denmark!L$6</f>
        <v>0</v>
      </c>
      <c r="M20" s="1">
        <f>[8]Denmark!M$6</f>
        <v>0</v>
      </c>
      <c r="N20" s="1">
        <f>[8]Denmark!N$6</f>
        <v>0</v>
      </c>
      <c r="O20" s="1">
        <f>[8]Denmark!O$6</f>
        <v>0</v>
      </c>
      <c r="P20" s="1">
        <f>[8]Denmark!P$6</f>
        <v>2.6</v>
      </c>
      <c r="Q20" s="1">
        <f>[8]Denmark!Q$6</f>
        <v>0</v>
      </c>
      <c r="R20" s="1">
        <f>[8]Denmark!R$6</f>
        <v>0</v>
      </c>
      <c r="S20" s="1">
        <f>[8]Denmark!S$6</f>
        <v>1.3</v>
      </c>
      <c r="T20" s="1">
        <f>[8]Denmark!T$6</f>
        <v>0</v>
      </c>
      <c r="U20" s="1">
        <f>[8]Denmark!U$6</f>
        <v>0</v>
      </c>
      <c r="V20" s="1">
        <f>[8]Denmark!V$6</f>
        <v>0</v>
      </c>
      <c r="W20" s="1">
        <f>[8]Denmark!W$6</f>
        <v>0</v>
      </c>
      <c r="X20" s="1">
        <f>[8]Denmark!X$6</f>
        <v>0</v>
      </c>
      <c r="Y20" s="1">
        <f>[8]Denmark!Y$6</f>
        <v>1.3</v>
      </c>
      <c r="Z20" s="1">
        <f>[8]Denmark!Z$6</f>
        <v>0</v>
      </c>
      <c r="AA20" s="1">
        <f>[8]Denmark!AA$6</f>
        <v>0</v>
      </c>
      <c r="AB20" s="1">
        <f>[8]Denmark!AB$6</f>
        <v>0</v>
      </c>
      <c r="AC20" s="1">
        <f>[8]Denmark!AC$6</f>
        <v>0</v>
      </c>
      <c r="AD20" s="1">
        <f>[8]Denmark!AD$6</f>
        <v>0</v>
      </c>
      <c r="AE20" s="1">
        <f>[8]Denmark!AE$6</f>
        <v>0</v>
      </c>
      <c r="AF20" s="1">
        <f>[8]Denmark!AF$6</f>
        <v>0</v>
      </c>
      <c r="AG20" s="1">
        <f>[8]Denmark!AG$6</f>
        <v>0</v>
      </c>
      <c r="AH20" s="1">
        <f>[8]Denmark!AH$6</f>
        <v>0</v>
      </c>
      <c r="AI20" s="1">
        <f>[8]Denmark!AI$6</f>
        <v>0</v>
      </c>
      <c r="AJ20" s="1">
        <f>[8]Denmark!AJ$6</f>
        <v>0</v>
      </c>
      <c r="AK20" s="1">
        <f>[8]Denmark!AK$6</f>
        <v>0</v>
      </c>
      <c r="AL20" s="1">
        <f>[8]Denmark!AL$6</f>
        <v>0</v>
      </c>
      <c r="AM20" s="1">
        <f>[8]Denmark!AM$6</f>
        <v>0</v>
      </c>
      <c r="AN20" s="1">
        <f>[8]Denmark!AN$6</f>
        <v>0</v>
      </c>
      <c r="AO20" s="1">
        <f>[8]Denmark!AO$6</f>
        <v>0.2</v>
      </c>
      <c r="AP20" s="1">
        <f>[8]Denmark!AP$6</f>
        <v>0.1</v>
      </c>
      <c r="AQ20" s="1">
        <f>[8]Denmark!AQ$6</f>
        <v>0.1</v>
      </c>
      <c r="AR20" s="1">
        <f>[8]Denmark!AR$6</f>
        <v>0.1</v>
      </c>
      <c r="AS20" s="1">
        <f>[8]Denmark!AS$6</f>
        <v>0</v>
      </c>
      <c r="AT20" s="1">
        <f>[8]Denmark!AT$6</f>
        <v>0.2</v>
      </c>
      <c r="AU20" s="1">
        <f>[8]Denmark!AU$6</f>
        <v>0</v>
      </c>
      <c r="AV20" s="1">
        <f>[8]Denmark!AV$6</f>
        <v>0.1</v>
      </c>
      <c r="AW20" s="1">
        <f>[8]Denmark!AW$6</f>
        <v>0.2</v>
      </c>
      <c r="AX20" s="1">
        <f>[8]Denmark!AX$6</f>
        <v>0.1</v>
      </c>
      <c r="AY20" s="1">
        <f>[8]Denmark!AY$6</f>
        <v>0.1</v>
      </c>
      <c r="AZ20" s="1">
        <f>[8]Denmark!AZ$6</f>
        <v>0.2</v>
      </c>
      <c r="BA20" s="1">
        <f>[8]Denmark!BA$6</f>
        <v>0</v>
      </c>
      <c r="BB20" s="1">
        <f>[8]Denmark!BB$6</f>
        <v>0.30000000000000004</v>
      </c>
      <c r="BC20" s="1">
        <f>[8]Denmark!BC$6</f>
        <v>0.2</v>
      </c>
      <c r="BD20" s="1">
        <f>[8]Denmark!BD$6</f>
        <v>0.1</v>
      </c>
      <c r="BE20" s="1">
        <f>[8]Denmark!BE$6</f>
        <v>0</v>
      </c>
      <c r="BF20" s="1">
        <f>[8]Denmark!BF$6</f>
        <v>0</v>
      </c>
      <c r="BG20" s="1">
        <f>[8]Denmark!BG$6</f>
        <v>0</v>
      </c>
      <c r="BH20" s="1">
        <f>[8]Denmark!BH$6</f>
        <v>0</v>
      </c>
      <c r="BI20" s="1">
        <f>[8]Denmark!BI$6</f>
        <v>0.4</v>
      </c>
      <c r="BJ20" s="1">
        <f>[8]Denmark!BJ$6</f>
        <v>0</v>
      </c>
      <c r="BK20" s="1">
        <f>[8]Denmark!BK$6</f>
        <v>0</v>
      </c>
      <c r="BL20" s="1">
        <f>[8]Denmark!BL$6</f>
        <v>0</v>
      </c>
      <c r="BM20" s="1">
        <f>[8]Denmark!BM$6</f>
        <v>0</v>
      </c>
      <c r="BN20" s="1">
        <f>[8]Denmark!BN$6</f>
        <v>0</v>
      </c>
      <c r="BO20" s="1">
        <f>[8]Denmark!BO$6</f>
        <v>0</v>
      </c>
      <c r="BP20" s="1">
        <f>[8]Denmark!BP$6</f>
        <v>0</v>
      </c>
      <c r="BQ20" s="1">
        <f>[8]Denmark!BQ$6</f>
        <v>0</v>
      </c>
      <c r="BR20" s="1">
        <f>[8]Denmark!BR$6</f>
        <v>0</v>
      </c>
      <c r="BS20" s="1">
        <f>[8]Denmark!BS$6</f>
        <v>0</v>
      </c>
      <c r="BT20" s="1">
        <f>[8]Denmark!BT$6</f>
        <v>0</v>
      </c>
      <c r="BU20" s="1">
        <f>[8]Denmark!BU$6</f>
        <v>0</v>
      </c>
      <c r="BV20" s="1">
        <f>[8]Denmark!BV$6</f>
        <v>0</v>
      </c>
      <c r="BW20" s="1">
        <f>[8]Denmark!BW$6</f>
        <v>0</v>
      </c>
      <c r="BX20" s="1">
        <f>[8]Denmark!BX$6</f>
        <v>0</v>
      </c>
      <c r="BY20" s="1">
        <f>[8]Denmark!BY$6</f>
        <v>0</v>
      </c>
      <c r="BZ20" s="1">
        <f>[8]Denmark!BZ$6</f>
        <v>0</v>
      </c>
      <c r="CA20" s="1">
        <f>[8]Denmark!CA$6</f>
        <v>0</v>
      </c>
      <c r="CB20" s="1">
        <f>[8]Denmark!CB$6</f>
        <v>0</v>
      </c>
      <c r="CC20" s="1">
        <f>[8]Denmark!CC$6</f>
        <v>0</v>
      </c>
      <c r="CD20" s="1">
        <f>[8]Denmark!CD$6</f>
        <v>0</v>
      </c>
      <c r="CE20" s="1">
        <f>[8]Denmark!CE$6</f>
        <v>0</v>
      </c>
      <c r="CF20" s="1">
        <f>[8]Denmark!CF$6</f>
        <v>0</v>
      </c>
      <c r="CG20" s="1">
        <f>[8]Denmark!CG$6</f>
        <v>0</v>
      </c>
      <c r="CH20" s="1">
        <f>[8]Denmark!CH$6</f>
        <v>0</v>
      </c>
      <c r="CI20" s="1">
        <f>[8]Denmark!CI$6</f>
        <v>0</v>
      </c>
      <c r="CJ20" s="1">
        <f>[8]Denmark!CJ$6</f>
        <v>0</v>
      </c>
      <c r="CK20" s="1">
        <f>[8]Denmark!CK$6</f>
        <v>0</v>
      </c>
      <c r="CL20" s="1">
        <f>[8]Denmark!CL$6</f>
        <v>0</v>
      </c>
      <c r="CM20" s="1">
        <f>[8]Denmark!CM$6</f>
        <v>0</v>
      </c>
      <c r="CN20" s="1">
        <f>[8]Denmark!CN$6</f>
        <v>0</v>
      </c>
      <c r="CO20" s="1">
        <f>[8]Denmark!CO$6</f>
        <v>0</v>
      </c>
      <c r="CP20" s="1">
        <f>[8]Denmark!CP$6</f>
        <v>0</v>
      </c>
      <c r="CQ20" s="1">
        <f>[8]Denmark!CQ$6</f>
        <v>0</v>
      </c>
      <c r="CR20" s="1">
        <f>[8]Denmark!CR$6</f>
        <v>0</v>
      </c>
      <c r="CS20" s="1">
        <f>[8]Denmark!CS$6</f>
        <v>0</v>
      </c>
      <c r="CT20" s="1">
        <f>[8]Denmark!CT$6</f>
        <v>0</v>
      </c>
      <c r="CU20" s="1">
        <f>[8]Denmark!CU$6</f>
        <v>0</v>
      </c>
      <c r="CV20" s="1">
        <f>[8]Denmark!CV$6</f>
        <v>0</v>
      </c>
      <c r="CW20" s="1">
        <f>[8]Denmark!CW$6</f>
        <v>0</v>
      </c>
      <c r="CX20" s="1">
        <f>[8]Denmark!CX$6</f>
        <v>0</v>
      </c>
      <c r="CY20" s="1">
        <f>[8]Denmark!CY$6</f>
        <v>0</v>
      </c>
      <c r="CZ20" s="1">
        <f>[8]Denmark!CZ$6</f>
        <v>0</v>
      </c>
      <c r="DA20" s="1">
        <f>[8]Denmark!DA$6</f>
        <v>0</v>
      </c>
      <c r="DB20" s="1">
        <f>[8]Denmark!DB$6</f>
        <v>0</v>
      </c>
      <c r="DC20" s="1">
        <f>[8]Denmark!DC$6</f>
        <v>0</v>
      </c>
      <c r="DD20" s="1">
        <f>[8]Denmark!DD$6</f>
        <v>0</v>
      </c>
      <c r="DE20" s="1">
        <f>[8]Denmark!DE$6</f>
        <v>0</v>
      </c>
      <c r="DF20" s="1">
        <f>[8]Denmark!DF$6</f>
        <v>0.1</v>
      </c>
      <c r="DG20" s="1">
        <f>[8]Denmark!DG$6</f>
        <v>0.4</v>
      </c>
      <c r="DH20" s="1">
        <f>[8]Denmark!DH$6</f>
        <v>0.4</v>
      </c>
      <c r="DI20" s="1">
        <f>[8]Denmark!DI$6</f>
        <v>0.2</v>
      </c>
      <c r="DJ20" s="1">
        <f>[8]Denmark!DJ$6</f>
        <v>0.4</v>
      </c>
      <c r="DK20" s="1">
        <f>[8]Denmark!DK$6</f>
        <v>0.30000000000000004</v>
      </c>
      <c r="DL20" s="1">
        <f>[8]Denmark!DL$6</f>
        <v>0.2</v>
      </c>
      <c r="DM20" s="1">
        <f>[8]Denmark!DM$6</f>
        <v>0.4</v>
      </c>
      <c r="DN20" s="1">
        <f>[8]Denmark!DN$6</f>
        <v>0.4</v>
      </c>
      <c r="DO20" s="1">
        <f>[8]Denmark!DO$6</f>
        <v>0.4</v>
      </c>
      <c r="DP20" s="1">
        <f>[8]Denmark!DP$6</f>
        <v>0.30000000000000004</v>
      </c>
      <c r="DQ20" s="1">
        <f>[8]Denmark!DQ$6</f>
        <v>0.30000000000000004</v>
      </c>
      <c r="DR20" s="1">
        <f>[8]Denmark!DR$6</f>
        <v>0</v>
      </c>
      <c r="DS20" s="1">
        <f>[8]Denmark!DS$6</f>
        <v>0</v>
      </c>
      <c r="DT20" s="1">
        <f>[8]Denmark!DT$6</f>
        <v>0</v>
      </c>
      <c r="DU20" s="1">
        <f>[8]Denmark!DU$6</f>
        <v>0</v>
      </c>
      <c r="DV20" s="1">
        <f>[8]Denmark!DV$6</f>
        <v>0</v>
      </c>
      <c r="DW20" s="1">
        <f>[8]Denmark!DW$6</f>
        <v>0</v>
      </c>
      <c r="DX20" s="1">
        <f>[8]Denmark!DX$6</f>
        <v>0</v>
      </c>
      <c r="DY20" s="1">
        <f>[8]Denmark!DY$6</f>
        <v>0</v>
      </c>
      <c r="DZ20" s="1">
        <f>[8]Denmark!DZ$6</f>
        <v>0</v>
      </c>
      <c r="EA20" s="1">
        <f>[8]Denmark!EA$6</f>
        <v>0</v>
      </c>
      <c r="EB20" s="1">
        <f>[8]Denmark!EB$6</f>
        <v>0</v>
      </c>
      <c r="EC20" s="1">
        <f>[8]Denmark!EC$6</f>
        <v>0</v>
      </c>
      <c r="ED20" s="1">
        <f>[8]Denmark!ED$6</f>
        <v>0</v>
      </c>
      <c r="EE20" s="1">
        <f>[8]Denmark!EE$6</f>
        <v>0</v>
      </c>
      <c r="EF20" s="1">
        <f>[8]Denmark!EF$6</f>
        <v>0</v>
      </c>
      <c r="EG20" s="1">
        <f>[8]Denmark!EG$6</f>
        <v>0</v>
      </c>
      <c r="EH20" s="1">
        <f>[8]Denmark!EH$6</f>
        <v>0</v>
      </c>
      <c r="EI20" s="1">
        <f>[8]Denmark!EI$6</f>
        <v>0</v>
      </c>
      <c r="EJ20" s="1">
        <f>[8]Denmark!EJ$6</f>
        <v>0</v>
      </c>
      <c r="EK20" s="1">
        <f>[8]Denmark!EK$6</f>
        <v>0</v>
      </c>
      <c r="EL20" s="1">
        <f>[8]Denmark!EL$6</f>
        <v>0</v>
      </c>
      <c r="EM20" s="1">
        <f>[8]Denmark!EM$6</f>
        <v>0</v>
      </c>
      <c r="EN20" s="1">
        <f>[8]Denmark!EN$6</f>
        <v>0</v>
      </c>
      <c r="EO20" s="1">
        <f>[8]Denmark!EO$6</f>
        <v>0</v>
      </c>
      <c r="EP20" s="1">
        <f>[8]Denmark!EP$6</f>
        <v>0</v>
      </c>
      <c r="EQ20" s="1">
        <f>[8]Denmark!EQ$6</f>
        <v>0</v>
      </c>
      <c r="ER20" s="1">
        <f>[8]Denmark!ER$6</f>
        <v>0</v>
      </c>
      <c r="ES20" s="1">
        <f>[8]Denmark!ES$6</f>
        <v>0</v>
      </c>
      <c r="ET20" s="1">
        <f>[8]Denmark!ET$6</f>
        <v>0</v>
      </c>
      <c r="EU20" s="1">
        <f>[8]Denmark!EU$6</f>
        <v>0</v>
      </c>
      <c r="EV20" s="1">
        <f>[8]Denmark!EV$6</f>
        <v>0</v>
      </c>
      <c r="EW20" s="1">
        <f>[8]Denmark!EW$6</f>
        <v>0</v>
      </c>
      <c r="EX20" s="1">
        <f>[8]Denmark!EX$6</f>
        <v>0</v>
      </c>
      <c r="EY20" s="1">
        <f>[8]Denmark!EY$6</f>
        <v>10.16</v>
      </c>
      <c r="EZ20" s="1">
        <f>[8]Denmark!EZ$6</f>
        <v>0</v>
      </c>
      <c r="FA20" s="1">
        <f>[8]Denmark!FA$6</f>
        <v>5.16</v>
      </c>
      <c r="FB20" s="1">
        <f>[8]Denmark!FB$6</f>
        <v>18.919999999999998</v>
      </c>
      <c r="FC20" s="1">
        <f>[8]Denmark!FC$6</f>
        <v>17.82</v>
      </c>
      <c r="FD20" s="1">
        <f>[8]Denmark!FD$6</f>
        <v>69.92</v>
      </c>
      <c r="FE20" s="1">
        <f>[8]Denmark!FE$6</f>
        <v>58.2</v>
      </c>
      <c r="FF20" s="1">
        <f>[8]Denmark!FF$6</f>
        <v>78.64</v>
      </c>
      <c r="FG20" s="1">
        <f>[8]Denmark!FG$6</f>
        <v>117.75999999999999</v>
      </c>
      <c r="FH20" s="1">
        <f>[8]Denmark!FH$6</f>
        <v>52.800000000000004</v>
      </c>
      <c r="FI20" s="1">
        <f>[8]Denmark!FI$6</f>
        <v>70.48299999999999</v>
      </c>
      <c r="FJ20" s="1">
        <f>[8]Denmark!FJ$6</f>
        <v>60.360000000000007</v>
      </c>
      <c r="FK20" s="1">
        <f>[8]Denmark!FK$6</f>
        <v>66.720000000000013</v>
      </c>
      <c r="FL20" s="1">
        <f>[8]Denmark!FL$6</f>
        <v>33.78</v>
      </c>
      <c r="FM20" s="1">
        <f>[8]Denmark!FM$6</f>
        <v>29.74</v>
      </c>
      <c r="FN20" s="1">
        <f>[8]Denmark!FN$6</f>
        <v>0</v>
      </c>
      <c r="FO20" s="1">
        <f>[8]Denmark!FO$6</f>
        <v>0</v>
      </c>
      <c r="FP20" s="1">
        <f>[8]Denmark!FP$6</f>
        <v>0</v>
      </c>
      <c r="FQ20" s="1">
        <f>[8]Denmark!FQ$6</f>
        <v>0</v>
      </c>
      <c r="FR20" s="1">
        <f>[8]Denmark!FR$6</f>
        <v>0</v>
      </c>
      <c r="FS20" s="1">
        <f>[8]Denmark!FS$6</f>
        <v>38.798999999999999</v>
      </c>
      <c r="FT20" s="1">
        <f>[8]Denmark!FT$6</f>
        <v>50.2</v>
      </c>
      <c r="FU20" s="1">
        <f>[8]Denmark!FU$6</f>
        <v>194.4</v>
      </c>
      <c r="FV20" s="1">
        <f>[8]Denmark!FV$6</f>
        <v>89.64</v>
      </c>
      <c r="FW20" s="1">
        <f>[8]Denmark!FW$6</f>
        <v>214.20000000000002</v>
      </c>
      <c r="FX20" s="1">
        <f>[8]Denmark!FX$6</f>
        <v>153.72</v>
      </c>
      <c r="FY20" s="1">
        <f>[8]Denmark!FY$6</f>
        <v>287.50799999999998</v>
      </c>
      <c r="FZ20" s="1">
        <f>[8]Denmark!FZ$6</f>
        <v>153.72</v>
      </c>
      <c r="GA20" s="1">
        <f>[8]Denmark!GA$6</f>
        <v>0</v>
      </c>
      <c r="GB20" s="1">
        <f>[8]Denmark!GB$6</f>
        <v>0</v>
      </c>
      <c r="GC20" s="1">
        <f>[8]Denmark!GC$6</f>
        <v>0</v>
      </c>
      <c r="GD20" s="1">
        <f>[8]Denmark!GD$6</f>
        <v>0</v>
      </c>
      <c r="GE20" s="1">
        <f>[8]Denmark!GE$6</f>
        <v>0</v>
      </c>
      <c r="GF20" s="1">
        <f>[8]Denmark!GF$6</f>
        <v>0</v>
      </c>
      <c r="GG20" s="1">
        <f>[8]Denmark!GG$6</f>
        <v>0</v>
      </c>
      <c r="GH20" s="1">
        <f>[8]Denmark!GH$6</f>
        <v>0</v>
      </c>
      <c r="GI20" s="1">
        <f>[8]Denmark!GI$6</f>
        <v>0</v>
      </c>
      <c r="GJ20" s="1">
        <f>[8]Denmark!GJ$6</f>
        <v>0</v>
      </c>
      <c r="GK20" s="1">
        <f>[8]Denmark!GK$6</f>
        <v>0</v>
      </c>
      <c r="GL20" s="2">
        <f>SUM($B20:GK20)</f>
        <v>1885.4500000000003</v>
      </c>
    </row>
    <row r="21" spans="1:194">
      <c r="A21" t="s">
        <v>30</v>
      </c>
      <c r="B21" s="1">
        <f>[8]Estonia!B$6</f>
        <v>0</v>
      </c>
      <c r="C21" s="1">
        <f>[8]Estonia!C$6</f>
        <v>0</v>
      </c>
      <c r="D21" s="1">
        <f>[8]Estonia!D$6</f>
        <v>0</v>
      </c>
      <c r="E21" s="1">
        <f>[8]Estonia!E$6</f>
        <v>0</v>
      </c>
      <c r="F21" s="1">
        <f>[8]Estonia!F$6</f>
        <v>0</v>
      </c>
      <c r="G21" s="1">
        <f>[8]Estonia!G$6</f>
        <v>0</v>
      </c>
      <c r="H21" s="1">
        <f>[8]Estonia!H$6</f>
        <v>0</v>
      </c>
      <c r="I21" s="1">
        <f>[8]Estonia!I$6</f>
        <v>0</v>
      </c>
      <c r="J21" s="1">
        <f>[8]Estonia!J$6</f>
        <v>23.3</v>
      </c>
      <c r="K21" s="1">
        <f>[8]Estonia!K$6</f>
        <v>0</v>
      </c>
      <c r="L21" s="1">
        <f>[8]Estonia!L$6</f>
        <v>105</v>
      </c>
      <c r="M21" s="1">
        <f>[8]Estonia!M$6</f>
        <v>21</v>
      </c>
      <c r="N21" s="1">
        <f>[8]Estonia!N$6</f>
        <v>21</v>
      </c>
      <c r="O21" s="1">
        <f>[8]Estonia!O$6</f>
        <v>0</v>
      </c>
      <c r="P21" s="1">
        <f>[8]Estonia!P$6</f>
        <v>0</v>
      </c>
      <c r="Q21" s="1">
        <f>[8]Estonia!Q$6</f>
        <v>0</v>
      </c>
      <c r="R21" s="1">
        <f>[8]Estonia!R$6</f>
        <v>0</v>
      </c>
      <c r="S21" s="1">
        <f>[8]Estonia!S$6</f>
        <v>0</v>
      </c>
      <c r="T21" s="1">
        <f>[8]Estonia!T$6</f>
        <v>0</v>
      </c>
      <c r="U21" s="1">
        <f>[8]Estonia!U$6</f>
        <v>0</v>
      </c>
      <c r="V21" s="1">
        <f>[8]Estonia!V$6</f>
        <v>0</v>
      </c>
      <c r="W21" s="1">
        <f>[8]Estonia!W$6</f>
        <v>0</v>
      </c>
      <c r="X21" s="1">
        <f>[8]Estonia!X$6</f>
        <v>0</v>
      </c>
      <c r="Y21" s="1">
        <f>[8]Estonia!Y$6</f>
        <v>0</v>
      </c>
      <c r="Z21" s="1">
        <f>[8]Estonia!Z$6</f>
        <v>0</v>
      </c>
      <c r="AA21" s="1">
        <f>[8]Estonia!AA$6</f>
        <v>0</v>
      </c>
      <c r="AB21" s="1">
        <f>[8]Estonia!AB$6</f>
        <v>0</v>
      </c>
      <c r="AC21" s="1">
        <f>[8]Estonia!AC$6</f>
        <v>0</v>
      </c>
      <c r="AD21" s="1">
        <f>[8]Estonia!AD$6</f>
        <v>0</v>
      </c>
      <c r="AE21" s="1">
        <f>[8]Estonia!AE$6</f>
        <v>0</v>
      </c>
      <c r="AF21" s="1">
        <f>[8]Estonia!AF$6</f>
        <v>0</v>
      </c>
      <c r="AG21" s="1">
        <f>[8]Estonia!AG$6</f>
        <v>0</v>
      </c>
      <c r="AH21" s="1">
        <f>[8]Estonia!AH$6</f>
        <v>0</v>
      </c>
      <c r="AI21" s="1">
        <f>[8]Estonia!AI$6</f>
        <v>0</v>
      </c>
      <c r="AJ21" s="1">
        <f>[8]Estonia!AJ$6</f>
        <v>0</v>
      </c>
      <c r="AK21" s="1">
        <f>[8]Estonia!AK$6</f>
        <v>0</v>
      </c>
      <c r="AL21" s="1">
        <f>[8]Estonia!AL$6</f>
        <v>0</v>
      </c>
      <c r="AM21" s="1">
        <f>[8]Estonia!AM$6</f>
        <v>0</v>
      </c>
      <c r="AN21" s="1">
        <f>[8]Estonia!AN$6</f>
        <v>0</v>
      </c>
      <c r="AO21" s="1">
        <f>[8]Estonia!AO$6</f>
        <v>0</v>
      </c>
      <c r="AP21" s="1">
        <f>[8]Estonia!AP$6</f>
        <v>0</v>
      </c>
      <c r="AQ21" s="1">
        <f>[8]Estonia!AQ$6</f>
        <v>0</v>
      </c>
      <c r="AR21" s="1">
        <f>[8]Estonia!AR$6</f>
        <v>0</v>
      </c>
      <c r="AS21" s="1">
        <f>[8]Estonia!AS$6</f>
        <v>0</v>
      </c>
      <c r="AT21" s="1">
        <f>[8]Estonia!AT$6</f>
        <v>24</v>
      </c>
      <c r="AU21" s="1">
        <f>[8]Estonia!AU$6</f>
        <v>24</v>
      </c>
      <c r="AV21" s="1">
        <f>[8]Estonia!AV$6</f>
        <v>24</v>
      </c>
      <c r="AW21" s="1">
        <f>[8]Estonia!AW$6</f>
        <v>24</v>
      </c>
      <c r="AX21" s="1">
        <f>[8]Estonia!AX$6</f>
        <v>24</v>
      </c>
      <c r="AY21" s="1">
        <f>[8]Estonia!AY$6</f>
        <v>0</v>
      </c>
      <c r="AZ21" s="1">
        <f>[8]Estonia!AZ$6</f>
        <v>0</v>
      </c>
      <c r="BA21" s="1">
        <f>[8]Estonia!BA$6</f>
        <v>0</v>
      </c>
      <c r="BB21" s="1">
        <f>[8]Estonia!BB$6</f>
        <v>0</v>
      </c>
      <c r="BC21" s="1">
        <f>[8]Estonia!BC$6</f>
        <v>0</v>
      </c>
      <c r="BD21" s="1">
        <f>[8]Estonia!BD$6</f>
        <v>48</v>
      </c>
      <c r="BE21" s="1">
        <f>[8]Estonia!BE$6</f>
        <v>48</v>
      </c>
      <c r="BF21" s="1">
        <f>[8]Estonia!BF$6</f>
        <v>48</v>
      </c>
      <c r="BG21" s="1">
        <f>[8]Estonia!BG$6</f>
        <v>0</v>
      </c>
      <c r="BH21" s="1">
        <f>[8]Estonia!BH$6</f>
        <v>48</v>
      </c>
      <c r="BI21" s="1">
        <f>[8]Estonia!BI$6</f>
        <v>0</v>
      </c>
      <c r="BJ21" s="1">
        <f>[8]Estonia!BJ$6</f>
        <v>72</v>
      </c>
      <c r="BK21" s="1">
        <f>[8]Estonia!BK$6</f>
        <v>0</v>
      </c>
      <c r="BL21" s="1">
        <f>[8]Estonia!BL$6</f>
        <v>0</v>
      </c>
      <c r="BM21" s="1">
        <f>[8]Estonia!BM$6</f>
        <v>0</v>
      </c>
      <c r="BN21" s="1">
        <f>[8]Estonia!BN$6</f>
        <v>0</v>
      </c>
      <c r="BO21" s="1">
        <f>[8]Estonia!BO$6</f>
        <v>0</v>
      </c>
      <c r="BP21" s="1">
        <f>[8]Estonia!BP$6</f>
        <v>0</v>
      </c>
      <c r="BQ21" s="1">
        <f>[8]Estonia!BQ$6</f>
        <v>0</v>
      </c>
      <c r="BR21" s="1">
        <f>[8]Estonia!BR$6</f>
        <v>22.1</v>
      </c>
      <c r="BS21" s="1">
        <f>[8]Estonia!BS$6</f>
        <v>70.100000000000009</v>
      </c>
      <c r="BT21" s="1">
        <f>[8]Estonia!BT$6</f>
        <v>0</v>
      </c>
      <c r="BU21" s="1">
        <f>[8]Estonia!BU$6</f>
        <v>0</v>
      </c>
      <c r="BV21" s="1">
        <f>[8]Estonia!BV$6</f>
        <v>24</v>
      </c>
      <c r="BW21" s="1">
        <f>[8]Estonia!BW$6</f>
        <v>0</v>
      </c>
      <c r="BX21" s="1">
        <f>[8]Estonia!BX$6</f>
        <v>0</v>
      </c>
      <c r="BY21" s="1">
        <f>[8]Estonia!BY$6</f>
        <v>0</v>
      </c>
      <c r="BZ21" s="1">
        <f>[8]Estonia!BZ$6</f>
        <v>0</v>
      </c>
      <c r="CA21" s="1">
        <f>[8]Estonia!CA$6</f>
        <v>0</v>
      </c>
      <c r="CB21" s="1">
        <f>[8]Estonia!CB$6</f>
        <v>0</v>
      </c>
      <c r="CC21" s="1">
        <f>[8]Estonia!CC$6</f>
        <v>24</v>
      </c>
      <c r="CD21" s="1">
        <f>[8]Estonia!CD$6</f>
        <v>72</v>
      </c>
      <c r="CE21" s="1">
        <f>[8]Estonia!CE$6</f>
        <v>0</v>
      </c>
      <c r="CF21" s="1">
        <f>[8]Estonia!CF$6</f>
        <v>0</v>
      </c>
      <c r="CG21" s="1">
        <f>[8]Estonia!CG$6</f>
        <v>24</v>
      </c>
      <c r="CH21" s="1">
        <f>[8]Estonia!CH$6</f>
        <v>0</v>
      </c>
      <c r="CI21" s="1">
        <f>[8]Estonia!CI$6</f>
        <v>24</v>
      </c>
      <c r="CJ21" s="1">
        <f>[8]Estonia!CJ$6</f>
        <v>0</v>
      </c>
      <c r="CK21" s="1">
        <f>[8]Estonia!CK$6</f>
        <v>0</v>
      </c>
      <c r="CL21" s="1">
        <f>[8]Estonia!CL$6</f>
        <v>0</v>
      </c>
      <c r="CM21" s="1">
        <f>[8]Estonia!CM$6</f>
        <v>0</v>
      </c>
      <c r="CN21" s="1">
        <f>[8]Estonia!CN$6</f>
        <v>0</v>
      </c>
      <c r="CO21" s="1">
        <f>[8]Estonia!CO$6</f>
        <v>0</v>
      </c>
      <c r="CP21" s="1">
        <f>[8]Estonia!CP$6</f>
        <v>0</v>
      </c>
      <c r="CQ21" s="1">
        <f>[8]Estonia!CQ$6</f>
        <v>0</v>
      </c>
      <c r="CR21" s="1">
        <f>[8]Estonia!CR$6</f>
        <v>0</v>
      </c>
      <c r="CS21" s="1">
        <f>[8]Estonia!CS$6</f>
        <v>0</v>
      </c>
      <c r="CT21" s="1">
        <f>[8]Estonia!CT$6</f>
        <v>0</v>
      </c>
      <c r="CU21" s="1">
        <f>[8]Estonia!CU$6</f>
        <v>0</v>
      </c>
      <c r="CV21" s="1">
        <f>[8]Estonia!CV$6</f>
        <v>0</v>
      </c>
      <c r="CW21" s="1">
        <f>[8]Estonia!CW$6</f>
        <v>0</v>
      </c>
      <c r="CX21" s="1">
        <f>[8]Estonia!CX$6</f>
        <v>0</v>
      </c>
      <c r="CY21" s="1">
        <f>[8]Estonia!CY$6</f>
        <v>0</v>
      </c>
      <c r="CZ21" s="1">
        <f>[8]Estonia!CZ$6</f>
        <v>0</v>
      </c>
      <c r="DA21" s="1">
        <f>[8]Estonia!DA$6</f>
        <v>0</v>
      </c>
      <c r="DB21" s="1">
        <f>[8]Estonia!DB$6</f>
        <v>0</v>
      </c>
      <c r="DC21" s="1">
        <f>[8]Estonia!DC$6</f>
        <v>0</v>
      </c>
      <c r="DD21" s="1">
        <f>[8]Estonia!DD$6</f>
        <v>0</v>
      </c>
      <c r="DE21" s="1">
        <f>[8]Estonia!DE$6</f>
        <v>0</v>
      </c>
      <c r="DF21" s="1">
        <f>[8]Estonia!DF$6</f>
        <v>0</v>
      </c>
      <c r="DG21" s="1">
        <f>[8]Estonia!DG$6</f>
        <v>0</v>
      </c>
      <c r="DH21" s="1">
        <f>[8]Estonia!DH$6</f>
        <v>0</v>
      </c>
      <c r="DI21" s="1">
        <f>[8]Estonia!DI$6</f>
        <v>0</v>
      </c>
      <c r="DJ21" s="1">
        <f>[8]Estonia!DJ$6</f>
        <v>0</v>
      </c>
      <c r="DK21" s="1">
        <f>[8]Estonia!DK$6</f>
        <v>0</v>
      </c>
      <c r="DL21" s="1">
        <f>[8]Estonia!DL$6</f>
        <v>0</v>
      </c>
      <c r="DM21" s="1">
        <f>[8]Estonia!DM$6</f>
        <v>0</v>
      </c>
      <c r="DN21" s="1">
        <f>[8]Estonia!DN$6</f>
        <v>0</v>
      </c>
      <c r="DO21" s="1">
        <f>[8]Estonia!DO$6</f>
        <v>0</v>
      </c>
      <c r="DP21" s="1">
        <f>[8]Estonia!DP$6</f>
        <v>0</v>
      </c>
      <c r="DQ21" s="1">
        <f>[8]Estonia!DQ$6</f>
        <v>0</v>
      </c>
      <c r="DR21" s="1">
        <f>[8]Estonia!DR$6</f>
        <v>0</v>
      </c>
      <c r="DS21" s="1">
        <f>[8]Estonia!DS$6</f>
        <v>0</v>
      </c>
      <c r="DT21" s="1">
        <f>[8]Estonia!DT$6</f>
        <v>0</v>
      </c>
      <c r="DU21" s="1">
        <f>[8]Estonia!DU$6</f>
        <v>0</v>
      </c>
      <c r="DV21" s="1">
        <f>[8]Estonia!DV$6</f>
        <v>0</v>
      </c>
      <c r="DW21" s="1">
        <f>[8]Estonia!DW$6</f>
        <v>0</v>
      </c>
      <c r="DX21" s="1">
        <f>[8]Estonia!DX$6</f>
        <v>0</v>
      </c>
      <c r="DY21" s="1">
        <f>[8]Estonia!DY$6</f>
        <v>0</v>
      </c>
      <c r="DZ21" s="1">
        <f>[8]Estonia!DZ$6</f>
        <v>0</v>
      </c>
      <c r="EA21" s="1">
        <f>[8]Estonia!EA$6</f>
        <v>0</v>
      </c>
      <c r="EB21" s="1">
        <f>[8]Estonia!EB$6</f>
        <v>0</v>
      </c>
      <c r="EC21" s="1">
        <f>[8]Estonia!EC$6</f>
        <v>0</v>
      </c>
      <c r="ED21" s="1">
        <f>[8]Estonia!ED$6</f>
        <v>0</v>
      </c>
      <c r="EE21" s="1">
        <f>[8]Estonia!EE$6</f>
        <v>0</v>
      </c>
      <c r="EF21" s="1">
        <f>[8]Estonia!EF$6</f>
        <v>0</v>
      </c>
      <c r="EG21" s="1">
        <f>[8]Estonia!EG$6</f>
        <v>0</v>
      </c>
      <c r="EH21" s="1">
        <f>[8]Estonia!EH$6</f>
        <v>0</v>
      </c>
      <c r="EI21" s="1">
        <f>[8]Estonia!EI$6</f>
        <v>0</v>
      </c>
      <c r="EJ21" s="1">
        <f>[8]Estonia!EJ$6</f>
        <v>0</v>
      </c>
      <c r="EK21" s="1">
        <f>[8]Estonia!EK$6</f>
        <v>0</v>
      </c>
      <c r="EL21" s="1">
        <f>[8]Estonia!EL$6</f>
        <v>0</v>
      </c>
      <c r="EM21" s="1">
        <f>[8]Estonia!EM$6</f>
        <v>0</v>
      </c>
      <c r="EN21" s="1">
        <f>[8]Estonia!EN$6</f>
        <v>15.898000000000001</v>
      </c>
      <c r="EO21" s="1">
        <f>[8]Estonia!EO$6</f>
        <v>0</v>
      </c>
      <c r="EP21" s="1">
        <f>[8]Estonia!EP$6</f>
        <v>15.898</v>
      </c>
      <c r="EQ21" s="1">
        <f>[8]Estonia!EQ$6</f>
        <v>16.632000000000001</v>
      </c>
      <c r="ER21" s="1">
        <f>[8]Estonia!ER$6</f>
        <v>0</v>
      </c>
      <c r="ES21" s="1">
        <f>[8]Estonia!ES$6</f>
        <v>15.941000000000001</v>
      </c>
      <c r="ET21" s="1">
        <f>[8]Estonia!ET$6</f>
        <v>15.653</v>
      </c>
      <c r="EU21" s="1">
        <f>[8]Estonia!EU$6</f>
        <v>0</v>
      </c>
      <c r="EV21" s="1">
        <f>[8]Estonia!EV$6</f>
        <v>16.632000000000001</v>
      </c>
      <c r="EW21" s="1">
        <f>[8]Estonia!EW$6</f>
        <v>16.026999999999997</v>
      </c>
      <c r="EX21" s="1">
        <f>[8]Estonia!EX$6</f>
        <v>0</v>
      </c>
      <c r="EY21" s="1">
        <f>[8]Estonia!EY$6</f>
        <v>16.157</v>
      </c>
      <c r="EZ21" s="1">
        <f>[8]Estonia!EZ$6</f>
        <v>0</v>
      </c>
      <c r="FA21" s="1">
        <f>[8]Estonia!FA$6</f>
        <v>16.07</v>
      </c>
      <c r="FB21" s="1">
        <f>[8]Estonia!FB$6</f>
        <v>16.157</v>
      </c>
      <c r="FC21" s="1">
        <f>[8]Estonia!FC$6</f>
        <v>0</v>
      </c>
      <c r="FD21" s="1">
        <f>[8]Estonia!FD$6</f>
        <v>16.07</v>
      </c>
      <c r="FE21" s="1">
        <f>[8]Estonia!FE$6</f>
        <v>16.07</v>
      </c>
      <c r="FF21" s="1">
        <f>[8]Estonia!FF$6</f>
        <v>16.049000000000003</v>
      </c>
      <c r="FG21" s="1">
        <f>[8]Estonia!FG$6</f>
        <v>16.222000000000001</v>
      </c>
      <c r="FH21" s="1">
        <f>[8]Estonia!FH$6</f>
        <v>0</v>
      </c>
      <c r="FI21" s="1">
        <f>[8]Estonia!FI$6</f>
        <v>16.2</v>
      </c>
      <c r="FJ21" s="1">
        <f>[8]Estonia!FJ$6</f>
        <v>16.2</v>
      </c>
      <c r="FK21" s="1">
        <f>[8]Estonia!FK$6</f>
        <v>16.2</v>
      </c>
      <c r="FL21" s="1">
        <f>[8]Estonia!FL$6</f>
        <v>32.249000000000002</v>
      </c>
      <c r="FM21" s="1">
        <f>[8]Estonia!FM$6</f>
        <v>0</v>
      </c>
      <c r="FN21" s="1">
        <f>[8]Estonia!FN$6</f>
        <v>16.091999999999999</v>
      </c>
      <c r="FO21" s="1">
        <f>[8]Estonia!FO$6</f>
        <v>0</v>
      </c>
      <c r="FP21" s="1">
        <f>[8]Estonia!FP$6</f>
        <v>16.330000000000002</v>
      </c>
      <c r="FQ21" s="1">
        <f>[8]Estonia!FQ$6</f>
        <v>48.362000000000002</v>
      </c>
      <c r="FR21" s="1">
        <f>[8]Estonia!FR$6</f>
        <v>0</v>
      </c>
      <c r="FS21" s="1">
        <f>[8]Estonia!FS$6</f>
        <v>16.222000000000001</v>
      </c>
      <c r="FT21" s="1">
        <f>[8]Estonia!FT$6</f>
        <v>16.437999999999999</v>
      </c>
      <c r="FU21" s="1">
        <f>[8]Estonia!FU$6</f>
        <v>31.881</v>
      </c>
      <c r="FV21" s="1">
        <f>[8]Estonia!FV$6</f>
        <v>16.437999999999999</v>
      </c>
      <c r="FW21" s="1">
        <f>[8]Estonia!FW$6</f>
        <v>32.465000000000003</v>
      </c>
      <c r="FX21" s="1">
        <f>[8]Estonia!FX$6</f>
        <v>32.140999999999991</v>
      </c>
      <c r="FY21" s="1">
        <f>[8]Estonia!FY$6</f>
        <v>0</v>
      </c>
      <c r="FZ21" s="1">
        <f>[8]Estonia!FZ$6</f>
        <v>0</v>
      </c>
      <c r="GA21" s="1">
        <f>[8]Estonia!GA$6</f>
        <v>2.0739999999999998</v>
      </c>
      <c r="GB21" s="1">
        <f>[8]Estonia!GB$6</f>
        <v>0</v>
      </c>
      <c r="GC21" s="1">
        <f>[8]Estonia!GC$6</f>
        <v>0</v>
      </c>
      <c r="GD21" s="1">
        <f>[8]Estonia!GD$6</f>
        <v>0</v>
      </c>
      <c r="GE21" s="1">
        <f>[8]Estonia!GE$6</f>
        <v>0</v>
      </c>
      <c r="GF21" s="1">
        <f>[8]Estonia!GF$6</f>
        <v>0</v>
      </c>
      <c r="GG21" s="1">
        <f>[8]Estonia!GG$6</f>
        <v>0</v>
      </c>
      <c r="GH21" s="1">
        <f>[8]Estonia!GH$6</f>
        <v>0</v>
      </c>
      <c r="GI21" s="1">
        <f>[8]Estonia!GI$6</f>
        <v>0</v>
      </c>
      <c r="GJ21" s="1">
        <f>[8]Estonia!GJ$6</f>
        <v>0</v>
      </c>
      <c r="GK21" s="1">
        <f>[8]Estonia!GK$6</f>
        <v>0</v>
      </c>
      <c r="GL21" s="2">
        <f>SUM($B21:GK21)</f>
        <v>1349.2680000000009</v>
      </c>
    </row>
    <row r="22" spans="1:194">
      <c r="A22" t="s">
        <v>31</v>
      </c>
      <c r="B22" s="1">
        <f>[8]Finland!B$6</f>
        <v>0</v>
      </c>
      <c r="C22" s="1">
        <f>[8]Finland!C$6</f>
        <v>0</v>
      </c>
      <c r="D22" s="1">
        <f>[8]Finland!D$6</f>
        <v>0</v>
      </c>
      <c r="E22" s="1">
        <f>[8]Finland!E$6</f>
        <v>0</v>
      </c>
      <c r="F22" s="1">
        <f>[8]Finland!F$6</f>
        <v>0</v>
      </c>
      <c r="G22" s="1">
        <f>[8]Finland!G$6</f>
        <v>0</v>
      </c>
      <c r="H22" s="1">
        <f>[8]Finland!H$6</f>
        <v>0</v>
      </c>
      <c r="I22" s="1">
        <f>[8]Finland!I$6</f>
        <v>0</v>
      </c>
      <c r="J22" s="1">
        <f>[8]Finland!J$6</f>
        <v>0</v>
      </c>
      <c r="K22" s="1">
        <f>[8]Finland!K$6</f>
        <v>0</v>
      </c>
      <c r="L22" s="1">
        <f>[8]Finland!L$6</f>
        <v>0</v>
      </c>
      <c r="M22" s="1">
        <f>[8]Finland!M$6</f>
        <v>44.400000000000006</v>
      </c>
      <c r="N22" s="1">
        <f>[8]Finland!N$6</f>
        <v>41</v>
      </c>
      <c r="O22" s="1">
        <f>[8]Finland!O$6</f>
        <v>0</v>
      </c>
      <c r="P22" s="1">
        <f>[8]Finland!P$6</f>
        <v>0</v>
      </c>
      <c r="Q22" s="1">
        <f>[8]Finland!Q$6</f>
        <v>0</v>
      </c>
      <c r="R22" s="1">
        <f>[8]Finland!R$6</f>
        <v>0</v>
      </c>
      <c r="S22" s="1">
        <f>[8]Finland!S$6</f>
        <v>0</v>
      </c>
      <c r="T22" s="1">
        <f>[8]Finland!T$6</f>
        <v>0</v>
      </c>
      <c r="U22" s="1">
        <f>[8]Finland!U$6</f>
        <v>0</v>
      </c>
      <c r="V22" s="1">
        <f>[8]Finland!V$6</f>
        <v>0</v>
      </c>
      <c r="W22" s="1">
        <f>[8]Finland!W$6</f>
        <v>0</v>
      </c>
      <c r="X22" s="1">
        <f>[8]Finland!X$6</f>
        <v>0</v>
      </c>
      <c r="Y22" s="1">
        <f>[8]Finland!Y$6</f>
        <v>0</v>
      </c>
      <c r="Z22" s="1">
        <f>[8]Finland!Z$6</f>
        <v>0</v>
      </c>
      <c r="AA22" s="1">
        <f>[8]Finland!AA$6</f>
        <v>0</v>
      </c>
      <c r="AB22" s="1">
        <f>[8]Finland!AB$6</f>
        <v>0</v>
      </c>
      <c r="AC22" s="1">
        <f>[8]Finland!AC$6</f>
        <v>0</v>
      </c>
      <c r="AD22" s="1">
        <f>[8]Finland!AD$6</f>
        <v>0</v>
      </c>
      <c r="AE22" s="1">
        <f>[8]Finland!AE$6</f>
        <v>0</v>
      </c>
      <c r="AF22" s="1">
        <f>[8]Finland!AF$6</f>
        <v>0</v>
      </c>
      <c r="AG22" s="1">
        <f>[8]Finland!AG$6</f>
        <v>0</v>
      </c>
      <c r="AH22" s="1">
        <f>[8]Finland!AH$6</f>
        <v>0</v>
      </c>
      <c r="AI22" s="1">
        <f>[8]Finland!AI$6</f>
        <v>0</v>
      </c>
      <c r="AJ22" s="1">
        <f>[8]Finland!AJ$6</f>
        <v>0</v>
      </c>
      <c r="AK22" s="1">
        <f>[8]Finland!AK$6</f>
        <v>0</v>
      </c>
      <c r="AL22" s="1">
        <f>[8]Finland!AL$6</f>
        <v>0</v>
      </c>
      <c r="AM22" s="1">
        <f>[8]Finland!AM$6</f>
        <v>0</v>
      </c>
      <c r="AN22" s="1">
        <f>[8]Finland!AN$6</f>
        <v>0</v>
      </c>
      <c r="AO22" s="1">
        <f>[8]Finland!AO$6</f>
        <v>0</v>
      </c>
      <c r="AP22" s="1">
        <f>[8]Finland!AP$6</f>
        <v>0</v>
      </c>
      <c r="AQ22" s="1">
        <f>[8]Finland!AQ$6</f>
        <v>0</v>
      </c>
      <c r="AR22" s="1">
        <f>[8]Finland!AR$6</f>
        <v>0</v>
      </c>
      <c r="AS22" s="1">
        <f>[8]Finland!AS$6</f>
        <v>0</v>
      </c>
      <c r="AT22" s="1">
        <f>[8]Finland!AT$6</f>
        <v>0</v>
      </c>
      <c r="AU22" s="1">
        <f>[8]Finland!AU$6</f>
        <v>0</v>
      </c>
      <c r="AV22" s="1">
        <f>[8]Finland!AV$6</f>
        <v>0</v>
      </c>
      <c r="AW22" s="1">
        <f>[8]Finland!AW$6</f>
        <v>0</v>
      </c>
      <c r="AX22" s="1">
        <f>[8]Finland!AX$6</f>
        <v>0</v>
      </c>
      <c r="AY22" s="1">
        <f>[8]Finland!AY$6</f>
        <v>0</v>
      </c>
      <c r="AZ22" s="1">
        <f>[8]Finland!AZ$6</f>
        <v>0</v>
      </c>
      <c r="BA22" s="1">
        <f>[8]Finland!BA$6</f>
        <v>0</v>
      </c>
      <c r="BB22" s="1">
        <f>[8]Finland!BB$6</f>
        <v>0</v>
      </c>
      <c r="BC22" s="1">
        <f>[8]Finland!BC$6</f>
        <v>0</v>
      </c>
      <c r="BD22" s="1">
        <f>[8]Finland!BD$6</f>
        <v>0</v>
      </c>
      <c r="BE22" s="1">
        <f>[8]Finland!BE$6</f>
        <v>0</v>
      </c>
      <c r="BF22" s="1">
        <f>[8]Finland!BF$6</f>
        <v>0</v>
      </c>
      <c r="BG22" s="1">
        <f>[8]Finland!BG$6</f>
        <v>0</v>
      </c>
      <c r="BH22" s="1">
        <f>[8]Finland!BH$6</f>
        <v>0</v>
      </c>
      <c r="BI22" s="1">
        <f>[8]Finland!BI$6</f>
        <v>0</v>
      </c>
      <c r="BJ22" s="1">
        <f>[8]Finland!BJ$6</f>
        <v>0</v>
      </c>
      <c r="BK22" s="1">
        <f>[8]Finland!BK$6</f>
        <v>0</v>
      </c>
      <c r="BL22" s="1">
        <f>[8]Finland!BL$6</f>
        <v>0</v>
      </c>
      <c r="BM22" s="1">
        <f>[8]Finland!BM$6</f>
        <v>0</v>
      </c>
      <c r="BN22" s="1">
        <f>[8]Finland!BN$6</f>
        <v>0</v>
      </c>
      <c r="BO22" s="1">
        <f>[8]Finland!BO$6</f>
        <v>0</v>
      </c>
      <c r="BP22" s="1">
        <f>[8]Finland!BP$6</f>
        <v>0</v>
      </c>
      <c r="BQ22" s="1">
        <f>[8]Finland!BQ$6</f>
        <v>0</v>
      </c>
      <c r="BR22" s="1">
        <f>[8]Finland!BR$6</f>
        <v>0</v>
      </c>
      <c r="BS22" s="1">
        <f>[8]Finland!BS$6</f>
        <v>0</v>
      </c>
      <c r="BT22" s="1">
        <f>[8]Finland!BT$6</f>
        <v>0</v>
      </c>
      <c r="BU22" s="1">
        <f>[8]Finland!BU$6</f>
        <v>0</v>
      </c>
      <c r="BV22" s="1">
        <f>[8]Finland!BV$6</f>
        <v>0</v>
      </c>
      <c r="BW22" s="1">
        <f>[8]Finland!BW$6</f>
        <v>0</v>
      </c>
      <c r="BX22" s="1">
        <f>[8]Finland!BX$6</f>
        <v>0</v>
      </c>
      <c r="BY22" s="1">
        <f>[8]Finland!BY$6</f>
        <v>0</v>
      </c>
      <c r="BZ22" s="1">
        <f>[8]Finland!BZ$6</f>
        <v>0</v>
      </c>
      <c r="CA22" s="1">
        <f>[8]Finland!CA$6</f>
        <v>0</v>
      </c>
      <c r="CB22" s="1">
        <f>[8]Finland!CB$6</f>
        <v>0</v>
      </c>
      <c r="CC22" s="1">
        <f>[8]Finland!CC$6</f>
        <v>0</v>
      </c>
      <c r="CD22" s="1">
        <f>[8]Finland!CD$6</f>
        <v>0</v>
      </c>
      <c r="CE22" s="1">
        <f>[8]Finland!CE$6</f>
        <v>0</v>
      </c>
      <c r="CF22" s="1">
        <f>[8]Finland!CF$6</f>
        <v>0</v>
      </c>
      <c r="CG22" s="1">
        <f>[8]Finland!CG$6</f>
        <v>0</v>
      </c>
      <c r="CH22" s="1">
        <f>[8]Finland!CH$6</f>
        <v>0</v>
      </c>
      <c r="CI22" s="1">
        <f>[8]Finland!CI$6</f>
        <v>0</v>
      </c>
      <c r="CJ22" s="1">
        <f>[8]Finland!CJ$6</f>
        <v>0</v>
      </c>
      <c r="CK22" s="1">
        <f>[8]Finland!CK$6</f>
        <v>0</v>
      </c>
      <c r="CL22" s="1">
        <f>[8]Finland!CL$6</f>
        <v>0</v>
      </c>
      <c r="CM22" s="1">
        <f>[8]Finland!CM$6</f>
        <v>0</v>
      </c>
      <c r="CN22" s="1">
        <f>[8]Finland!CN$6</f>
        <v>0</v>
      </c>
      <c r="CO22" s="1">
        <f>[8]Finland!CO$6</f>
        <v>0</v>
      </c>
      <c r="CP22" s="1">
        <f>[8]Finland!CP$6</f>
        <v>1.4000000000000001</v>
      </c>
      <c r="CQ22" s="1">
        <f>[8]Finland!CQ$6</f>
        <v>0</v>
      </c>
      <c r="CR22" s="1">
        <f>[8]Finland!CR$6</f>
        <v>0</v>
      </c>
      <c r="CS22" s="1">
        <f>[8]Finland!CS$6</f>
        <v>0</v>
      </c>
      <c r="CT22" s="1">
        <f>[8]Finland!CT$6</f>
        <v>0</v>
      </c>
      <c r="CU22" s="1">
        <f>[8]Finland!CU$6</f>
        <v>0</v>
      </c>
      <c r="CV22" s="1">
        <f>[8]Finland!CV$6</f>
        <v>0</v>
      </c>
      <c r="CW22" s="1">
        <f>[8]Finland!CW$6</f>
        <v>0</v>
      </c>
      <c r="CX22" s="1">
        <f>[8]Finland!CX$6</f>
        <v>0</v>
      </c>
      <c r="CY22" s="1">
        <f>[8]Finland!CY$6</f>
        <v>0</v>
      </c>
      <c r="CZ22" s="1">
        <f>[8]Finland!CZ$6</f>
        <v>0</v>
      </c>
      <c r="DA22" s="1">
        <f>[8]Finland!DA$6</f>
        <v>0</v>
      </c>
      <c r="DB22" s="1">
        <f>[8]Finland!DB$6</f>
        <v>0</v>
      </c>
      <c r="DC22" s="1">
        <f>[8]Finland!DC$6</f>
        <v>0</v>
      </c>
      <c r="DD22" s="1">
        <f>[8]Finland!DD$6</f>
        <v>0</v>
      </c>
      <c r="DE22" s="1">
        <f>[8]Finland!DE$6</f>
        <v>0</v>
      </c>
      <c r="DF22" s="1">
        <f>[8]Finland!DF$6</f>
        <v>0</v>
      </c>
      <c r="DG22" s="1">
        <f>[8]Finland!DG$6</f>
        <v>0</v>
      </c>
      <c r="DH22" s="1">
        <f>[8]Finland!DH$6</f>
        <v>0</v>
      </c>
      <c r="DI22" s="1">
        <f>[8]Finland!DI$6</f>
        <v>0</v>
      </c>
      <c r="DJ22" s="1">
        <f>[8]Finland!DJ$6</f>
        <v>0</v>
      </c>
      <c r="DK22" s="1">
        <f>[8]Finland!DK$6</f>
        <v>0</v>
      </c>
      <c r="DL22" s="1">
        <f>[8]Finland!DL$6</f>
        <v>0</v>
      </c>
      <c r="DM22" s="1">
        <f>[8]Finland!DM$6</f>
        <v>0</v>
      </c>
      <c r="DN22" s="1">
        <f>[8]Finland!DN$6</f>
        <v>0</v>
      </c>
      <c r="DO22" s="1">
        <f>[8]Finland!DO$6</f>
        <v>0</v>
      </c>
      <c r="DP22" s="1">
        <f>[8]Finland!DP$6</f>
        <v>0</v>
      </c>
      <c r="DQ22" s="1">
        <f>[8]Finland!DQ$6</f>
        <v>0</v>
      </c>
      <c r="DR22" s="1">
        <f>[8]Finland!DR$6</f>
        <v>0</v>
      </c>
      <c r="DS22" s="1">
        <f>[8]Finland!DS$6</f>
        <v>0</v>
      </c>
      <c r="DT22" s="1">
        <f>[8]Finland!DT$6</f>
        <v>0</v>
      </c>
      <c r="DU22" s="1">
        <f>[8]Finland!DU$6</f>
        <v>0</v>
      </c>
      <c r="DV22" s="1">
        <f>[8]Finland!DV$6</f>
        <v>0</v>
      </c>
      <c r="DW22" s="1">
        <f>[8]Finland!DW$6</f>
        <v>0</v>
      </c>
      <c r="DX22" s="1">
        <f>[8]Finland!DX$6</f>
        <v>0</v>
      </c>
      <c r="DY22" s="1">
        <f>[8]Finland!DY$6</f>
        <v>0</v>
      </c>
      <c r="DZ22" s="1">
        <f>[8]Finland!DZ$6</f>
        <v>0</v>
      </c>
      <c r="EA22" s="1">
        <f>[8]Finland!EA$6</f>
        <v>0</v>
      </c>
      <c r="EB22" s="1">
        <f>[8]Finland!EB$6</f>
        <v>0</v>
      </c>
      <c r="EC22" s="1">
        <f>[8]Finland!EC$6</f>
        <v>0</v>
      </c>
      <c r="ED22" s="1">
        <f>[8]Finland!ED$6</f>
        <v>0</v>
      </c>
      <c r="EE22" s="1">
        <f>[8]Finland!EE$6</f>
        <v>0</v>
      </c>
      <c r="EF22" s="1">
        <f>[8]Finland!EF$6</f>
        <v>0</v>
      </c>
      <c r="EG22" s="1">
        <f>[8]Finland!EG$6</f>
        <v>0</v>
      </c>
      <c r="EH22" s="1">
        <f>[8]Finland!EH$6</f>
        <v>0</v>
      </c>
      <c r="EI22" s="1">
        <f>[8]Finland!EI$6</f>
        <v>0</v>
      </c>
      <c r="EJ22" s="1">
        <f>[8]Finland!EJ$6</f>
        <v>0</v>
      </c>
      <c r="EK22" s="1">
        <f>[8]Finland!EK$6</f>
        <v>0</v>
      </c>
      <c r="EL22" s="1">
        <f>[8]Finland!EL$6</f>
        <v>0</v>
      </c>
      <c r="EM22" s="1">
        <f>[8]Finland!EM$6</f>
        <v>0</v>
      </c>
      <c r="EN22" s="1">
        <f>[8]Finland!EN$6</f>
        <v>0</v>
      </c>
      <c r="EO22" s="1">
        <f>[8]Finland!EO$6</f>
        <v>0</v>
      </c>
      <c r="EP22" s="1">
        <f>[8]Finland!EP$6</f>
        <v>0</v>
      </c>
      <c r="EQ22" s="1">
        <f>[8]Finland!EQ$6</f>
        <v>0</v>
      </c>
      <c r="ER22" s="1">
        <f>[8]Finland!ER$6</f>
        <v>0</v>
      </c>
      <c r="ES22" s="1">
        <f>[8]Finland!ES$6</f>
        <v>0</v>
      </c>
      <c r="ET22" s="1">
        <f>[8]Finland!ET$6</f>
        <v>0</v>
      </c>
      <c r="EU22" s="1">
        <f>[8]Finland!EU$6</f>
        <v>0</v>
      </c>
      <c r="EV22" s="1">
        <f>[8]Finland!EV$6</f>
        <v>0</v>
      </c>
      <c r="EW22" s="1">
        <f>[8]Finland!EW$6</f>
        <v>0</v>
      </c>
      <c r="EX22" s="1">
        <f>[8]Finland!EX$6</f>
        <v>0</v>
      </c>
      <c r="EY22" s="1">
        <f>[8]Finland!EY$6</f>
        <v>3.0000000000000001E-3</v>
      </c>
      <c r="EZ22" s="1">
        <f>[8]Finland!EZ$6</f>
        <v>0</v>
      </c>
      <c r="FA22" s="1">
        <f>[8]Finland!FA$6</f>
        <v>0</v>
      </c>
      <c r="FB22" s="1">
        <f>[8]Finland!FB$6</f>
        <v>0</v>
      </c>
      <c r="FC22" s="1">
        <f>[8]Finland!FC$6</f>
        <v>0</v>
      </c>
      <c r="FD22" s="1">
        <f>[8]Finland!FD$6</f>
        <v>0</v>
      </c>
      <c r="FE22" s="1">
        <f>[8]Finland!FE$6</f>
        <v>0</v>
      </c>
      <c r="FF22" s="1">
        <f>[8]Finland!FF$6</f>
        <v>0</v>
      </c>
      <c r="FG22" s="1">
        <f>[8]Finland!FG$6</f>
        <v>0</v>
      </c>
      <c r="FH22" s="1">
        <f>[8]Finland!FH$6</f>
        <v>0</v>
      </c>
      <c r="FI22" s="1">
        <f>[8]Finland!FI$6</f>
        <v>0</v>
      </c>
      <c r="FJ22" s="1">
        <f>[8]Finland!FJ$6</f>
        <v>0</v>
      </c>
      <c r="FK22" s="1">
        <f>[8]Finland!FK$6</f>
        <v>1.1000000000000001E-2</v>
      </c>
      <c r="FL22" s="1">
        <f>[8]Finland!FL$6</f>
        <v>0</v>
      </c>
      <c r="FM22" s="1">
        <f>[8]Finland!FM$6</f>
        <v>0</v>
      </c>
      <c r="FN22" s="1">
        <f>[8]Finland!FN$6</f>
        <v>0</v>
      </c>
      <c r="FO22" s="1">
        <f>[8]Finland!FO$6</f>
        <v>0</v>
      </c>
      <c r="FP22" s="1">
        <f>[8]Finland!FP$6</f>
        <v>0</v>
      </c>
      <c r="FQ22" s="1">
        <f>[8]Finland!FQ$6</f>
        <v>0</v>
      </c>
      <c r="FR22" s="1">
        <f>[8]Finland!FR$6</f>
        <v>0</v>
      </c>
      <c r="FS22" s="1">
        <f>[8]Finland!FS$6</f>
        <v>0</v>
      </c>
      <c r="FT22" s="1">
        <f>[8]Finland!FT$6</f>
        <v>0</v>
      </c>
      <c r="FU22" s="1">
        <f>[8]Finland!FU$6</f>
        <v>0</v>
      </c>
      <c r="FV22" s="1">
        <f>[8]Finland!FV$6</f>
        <v>0</v>
      </c>
      <c r="FW22" s="1">
        <f>[8]Finland!FW$6</f>
        <v>0</v>
      </c>
      <c r="FX22" s="1">
        <f>[8]Finland!FX$6</f>
        <v>0</v>
      </c>
      <c r="FY22" s="1">
        <f>[8]Finland!FY$6</f>
        <v>0</v>
      </c>
      <c r="FZ22" s="1">
        <f>[8]Finland!FZ$6</f>
        <v>0</v>
      </c>
      <c r="GA22" s="1">
        <f>[8]Finland!GA$6</f>
        <v>0</v>
      </c>
      <c r="GB22" s="1">
        <f>[8]Finland!GB$6</f>
        <v>0</v>
      </c>
      <c r="GC22" s="1">
        <f>[8]Finland!GC$6</f>
        <v>0</v>
      </c>
      <c r="GD22" s="1">
        <f>[8]Finland!GD$6</f>
        <v>0</v>
      </c>
      <c r="GE22" s="1">
        <f>[8]Finland!GE$6</f>
        <v>0</v>
      </c>
      <c r="GF22" s="1">
        <f>[8]Finland!GF$6</f>
        <v>0</v>
      </c>
      <c r="GG22" s="1">
        <f>[8]Finland!GG$6</f>
        <v>0</v>
      </c>
      <c r="GH22" s="1">
        <f>[8]Finland!GH$6</f>
        <v>0</v>
      </c>
      <c r="GI22" s="1">
        <f>[8]Finland!GI$6</f>
        <v>0</v>
      </c>
      <c r="GJ22" s="1">
        <f>[8]Finland!GJ$6</f>
        <v>0</v>
      </c>
      <c r="GK22" s="1">
        <f>[8]Finland!GK$6</f>
        <v>0</v>
      </c>
      <c r="GL22" s="2">
        <f>SUM($B22:GK22)</f>
        <v>86.814000000000007</v>
      </c>
    </row>
    <row r="23" spans="1:194">
      <c r="A23" t="s">
        <v>32</v>
      </c>
      <c r="B23" s="1">
        <f>[8]France!B$6</f>
        <v>0.1</v>
      </c>
      <c r="C23" s="1">
        <f>[8]France!C$6</f>
        <v>0</v>
      </c>
      <c r="D23" s="1">
        <f>[8]France!D$6</f>
        <v>0</v>
      </c>
      <c r="E23" s="1">
        <f>[8]France!E$6</f>
        <v>0.1</v>
      </c>
      <c r="F23" s="1">
        <f>[8]France!F$6</f>
        <v>0</v>
      </c>
      <c r="G23" s="1">
        <f>[8]France!G$6</f>
        <v>0</v>
      </c>
      <c r="H23" s="1">
        <f>[8]France!H$6</f>
        <v>0</v>
      </c>
      <c r="I23" s="1">
        <f>[8]France!I$6</f>
        <v>0</v>
      </c>
      <c r="J23" s="1">
        <f>[8]France!J$6</f>
        <v>0</v>
      </c>
      <c r="K23" s="1">
        <f>[8]France!K$6</f>
        <v>0</v>
      </c>
      <c r="L23" s="1">
        <f>[8]France!L$6</f>
        <v>0</v>
      </c>
      <c r="M23" s="1">
        <f>[8]France!M$6</f>
        <v>0.1</v>
      </c>
      <c r="N23" s="1">
        <f>[8]France!N$6</f>
        <v>0</v>
      </c>
      <c r="O23" s="1">
        <f>[8]France!O$6</f>
        <v>8.7000000000000011</v>
      </c>
      <c r="P23" s="1">
        <f>[8]France!P$6</f>
        <v>0</v>
      </c>
      <c r="Q23" s="1">
        <f>[8]France!Q$6</f>
        <v>0</v>
      </c>
      <c r="R23" s="1">
        <f>[8]France!R$6</f>
        <v>0</v>
      </c>
      <c r="S23" s="1">
        <f>[8]France!S$6</f>
        <v>0</v>
      </c>
      <c r="T23" s="1">
        <f>[8]France!T$6</f>
        <v>0</v>
      </c>
      <c r="U23" s="1">
        <f>[8]France!U$6</f>
        <v>0</v>
      </c>
      <c r="V23" s="1">
        <f>[8]France!V$6</f>
        <v>0</v>
      </c>
      <c r="W23" s="1">
        <f>[8]France!W$6</f>
        <v>0.1</v>
      </c>
      <c r="X23" s="1">
        <f>[8]France!X$6</f>
        <v>0.1</v>
      </c>
      <c r="Y23" s="1">
        <f>[8]France!Y$6</f>
        <v>60.1</v>
      </c>
      <c r="Z23" s="1">
        <f>[8]France!Z$6</f>
        <v>80</v>
      </c>
      <c r="AA23" s="1">
        <f>[8]France!AA$6</f>
        <v>0</v>
      </c>
      <c r="AB23" s="1">
        <f>[8]France!AB$6</f>
        <v>0</v>
      </c>
      <c r="AC23" s="1">
        <f>[8]France!AC$6</f>
        <v>50.5</v>
      </c>
      <c r="AD23" s="1">
        <f>[8]France!AD$6</f>
        <v>50</v>
      </c>
      <c r="AE23" s="1">
        <f>[8]France!AE$6</f>
        <v>0</v>
      </c>
      <c r="AF23" s="1">
        <f>[8]France!AF$6</f>
        <v>0</v>
      </c>
      <c r="AG23" s="1">
        <f>[8]France!AG$6</f>
        <v>25</v>
      </c>
      <c r="AH23" s="1">
        <f>[8]France!AH$6</f>
        <v>50.000000000000007</v>
      </c>
      <c r="AI23" s="1">
        <f>[8]France!AI$6</f>
        <v>0</v>
      </c>
      <c r="AJ23" s="1">
        <f>[8]France!AJ$6</f>
        <v>0</v>
      </c>
      <c r="AK23" s="1">
        <f>[8]France!AK$6</f>
        <v>0</v>
      </c>
      <c r="AL23" s="1">
        <f>[8]France!AL$6</f>
        <v>0</v>
      </c>
      <c r="AM23" s="1">
        <f>[8]France!AM$6</f>
        <v>0</v>
      </c>
      <c r="AN23" s="1">
        <f>[8]France!AN$6</f>
        <v>0</v>
      </c>
      <c r="AO23" s="1">
        <f>[8]France!AO$6</f>
        <v>0</v>
      </c>
      <c r="AP23" s="1">
        <f>[8]France!AP$6</f>
        <v>0</v>
      </c>
      <c r="AQ23" s="1">
        <f>[8]France!AQ$6</f>
        <v>0</v>
      </c>
      <c r="AR23" s="1">
        <f>[8]France!AR$6</f>
        <v>0</v>
      </c>
      <c r="AS23" s="1">
        <f>[8]France!AS$6</f>
        <v>0</v>
      </c>
      <c r="AT23" s="1">
        <f>[8]France!AT$6</f>
        <v>0</v>
      </c>
      <c r="AU23" s="1">
        <f>[8]France!AU$6</f>
        <v>0</v>
      </c>
      <c r="AV23" s="1">
        <f>[8]France!AV$6</f>
        <v>0</v>
      </c>
      <c r="AW23" s="1">
        <f>[8]France!AW$6</f>
        <v>0</v>
      </c>
      <c r="AX23" s="1">
        <f>[8]France!AX$6</f>
        <v>0</v>
      </c>
      <c r="AY23" s="1">
        <f>[8]France!AY$6</f>
        <v>0</v>
      </c>
      <c r="AZ23" s="1">
        <f>[8]France!AZ$6</f>
        <v>0</v>
      </c>
      <c r="BA23" s="1">
        <f>[8]France!BA$6</f>
        <v>0.1</v>
      </c>
      <c r="BB23" s="1">
        <f>[8]France!BB$6</f>
        <v>0</v>
      </c>
      <c r="BC23" s="1">
        <f>[8]France!BC$6</f>
        <v>0.2</v>
      </c>
      <c r="BD23" s="1">
        <f>[8]France!BD$6</f>
        <v>0</v>
      </c>
      <c r="BE23" s="1">
        <f>[8]France!BE$6</f>
        <v>0</v>
      </c>
      <c r="BF23" s="1">
        <f>[8]France!BF$6</f>
        <v>0</v>
      </c>
      <c r="BG23" s="1">
        <f>[8]France!BG$6</f>
        <v>0</v>
      </c>
      <c r="BH23" s="1">
        <f>[8]France!BH$6</f>
        <v>0</v>
      </c>
      <c r="BI23" s="1">
        <f>[8]France!BI$6</f>
        <v>0</v>
      </c>
      <c r="BJ23" s="1">
        <f>[8]France!BJ$6</f>
        <v>0</v>
      </c>
      <c r="BK23" s="1">
        <f>[8]France!BK$6</f>
        <v>0</v>
      </c>
      <c r="BL23" s="1">
        <f>[8]France!BL$6</f>
        <v>0</v>
      </c>
      <c r="BM23" s="1">
        <f>[8]France!BM$6</f>
        <v>0</v>
      </c>
      <c r="BN23" s="1">
        <f>[8]France!BN$6</f>
        <v>0</v>
      </c>
      <c r="BO23" s="1">
        <f>[8]France!BO$6</f>
        <v>0</v>
      </c>
      <c r="BP23" s="1">
        <f>[8]France!BP$6</f>
        <v>0</v>
      </c>
      <c r="BQ23" s="1">
        <f>[8]France!BQ$6</f>
        <v>3.7999999999999989</v>
      </c>
      <c r="BR23" s="1">
        <f>[8]France!BR$6</f>
        <v>0</v>
      </c>
      <c r="BS23" s="1">
        <f>[8]France!BS$6</f>
        <v>0</v>
      </c>
      <c r="BT23" s="1">
        <f>[8]France!BT$6</f>
        <v>3.3000000000000003</v>
      </c>
      <c r="BU23" s="1">
        <f>[8]France!BU$6</f>
        <v>0</v>
      </c>
      <c r="BV23" s="1">
        <f>[8]France!BV$6</f>
        <v>0</v>
      </c>
      <c r="BW23" s="1">
        <f>[8]France!BW$6</f>
        <v>7.6000000000000005</v>
      </c>
      <c r="BX23" s="1">
        <f>[8]France!BX$6</f>
        <v>0</v>
      </c>
      <c r="BY23" s="1">
        <f>[8]France!BY$6</f>
        <v>0</v>
      </c>
      <c r="BZ23" s="1">
        <f>[8]France!BZ$6</f>
        <v>0</v>
      </c>
      <c r="CA23" s="1">
        <f>[8]France!CA$6</f>
        <v>0</v>
      </c>
      <c r="CB23" s="1">
        <f>[8]France!CB$6</f>
        <v>0</v>
      </c>
      <c r="CC23" s="1">
        <f>[8]France!CC$6</f>
        <v>14.100000000000001</v>
      </c>
      <c r="CD23" s="1">
        <f>[8]France!CD$6</f>
        <v>0</v>
      </c>
      <c r="CE23" s="1">
        <f>[8]France!CE$6</f>
        <v>0</v>
      </c>
      <c r="CF23" s="1">
        <f>[8]France!CF$6</f>
        <v>0</v>
      </c>
      <c r="CG23" s="1">
        <f>[8]France!CG$6</f>
        <v>3.9000000000000004</v>
      </c>
      <c r="CH23" s="1">
        <f>[8]France!CH$6</f>
        <v>9.9</v>
      </c>
      <c r="CI23" s="1">
        <f>[8]France!CI$6</f>
        <v>0</v>
      </c>
      <c r="CJ23" s="1">
        <f>[8]France!CJ$6</f>
        <v>0</v>
      </c>
      <c r="CK23" s="1">
        <f>[8]France!CK$6</f>
        <v>0</v>
      </c>
      <c r="CL23" s="1">
        <f>[8]France!CL$6</f>
        <v>0</v>
      </c>
      <c r="CM23" s="1">
        <f>[8]France!CM$6</f>
        <v>0</v>
      </c>
      <c r="CN23" s="1">
        <f>[8]France!CN$6</f>
        <v>0</v>
      </c>
      <c r="CO23" s="1">
        <f>[8]France!CO$6</f>
        <v>0</v>
      </c>
      <c r="CP23" s="1">
        <f>[8]France!CP$6</f>
        <v>0</v>
      </c>
      <c r="CQ23" s="1">
        <f>[8]France!CQ$6</f>
        <v>161.10000000000002</v>
      </c>
      <c r="CR23" s="1">
        <f>[8]France!CR$6</f>
        <v>147.4</v>
      </c>
      <c r="CS23" s="1">
        <f>[8]France!CS$6</f>
        <v>271</v>
      </c>
      <c r="CT23" s="1">
        <f>[8]France!CT$6</f>
        <v>271</v>
      </c>
      <c r="CU23" s="1">
        <f>[8]France!CU$6</f>
        <v>0</v>
      </c>
      <c r="CV23" s="1">
        <f>[8]France!CV$6</f>
        <v>39.1</v>
      </c>
      <c r="CW23" s="1">
        <f>[8]France!CW$6</f>
        <v>309.70000000000005</v>
      </c>
      <c r="CX23" s="1">
        <f>[8]France!CX$6</f>
        <v>367.3</v>
      </c>
      <c r="CY23" s="1">
        <f>[8]France!CY$6</f>
        <v>713.1</v>
      </c>
      <c r="CZ23" s="1">
        <f>[8]France!CZ$6</f>
        <v>356.8</v>
      </c>
      <c r="DA23" s="1">
        <f>[8]France!DA$6</f>
        <v>0</v>
      </c>
      <c r="DB23" s="1">
        <f>[8]France!DB$6</f>
        <v>0</v>
      </c>
      <c r="DC23" s="1">
        <f>[8]France!DC$6</f>
        <v>14.100000000000001</v>
      </c>
      <c r="DD23" s="1">
        <f>[8]France!DD$6</f>
        <v>36.1</v>
      </c>
      <c r="DE23" s="1">
        <f>[8]France!DE$6</f>
        <v>0</v>
      </c>
      <c r="DF23" s="1">
        <f>[8]France!DF$6</f>
        <v>190.9</v>
      </c>
      <c r="DG23" s="1">
        <f>[8]France!DG$6</f>
        <v>353.1</v>
      </c>
      <c r="DH23" s="1">
        <f>[8]France!DH$6</f>
        <v>434.70000000000005</v>
      </c>
      <c r="DI23" s="1">
        <f>[8]France!DI$6</f>
        <v>127.60000000000001</v>
      </c>
      <c r="DJ23" s="1">
        <f>[8]France!DJ$6</f>
        <v>63.7</v>
      </c>
      <c r="DK23" s="1">
        <f>[8]France!DK$6</f>
        <v>38.6</v>
      </c>
      <c r="DL23" s="1">
        <f>[8]France!DL$6</f>
        <v>121.20000000000002</v>
      </c>
      <c r="DM23" s="1">
        <f>[8]France!DM$6</f>
        <v>0</v>
      </c>
      <c r="DN23" s="1">
        <f>[8]France!DN$6</f>
        <v>14.700000000000001</v>
      </c>
      <c r="DO23" s="1">
        <f>[8]France!DO$6</f>
        <v>0</v>
      </c>
      <c r="DP23" s="1">
        <f>[8]France!DP$6</f>
        <v>0</v>
      </c>
      <c r="DQ23" s="1">
        <f>[8]France!DQ$6</f>
        <v>0</v>
      </c>
      <c r="DR23" s="1">
        <f>[8]France!DR$6</f>
        <v>0</v>
      </c>
      <c r="DS23" s="1">
        <f>[8]France!DS$6</f>
        <v>1.1000000000000001E-2</v>
      </c>
      <c r="DT23" s="1">
        <f>[8]France!DT$6</f>
        <v>8.0000000000000002E-3</v>
      </c>
      <c r="DU23" s="1">
        <f>[8]France!DU$6</f>
        <v>0</v>
      </c>
      <c r="DV23" s="1">
        <f>[8]France!DV$6</f>
        <v>2.0000000000000004E-2</v>
      </c>
      <c r="DW23" s="1">
        <f>[8]France!DW$6</f>
        <v>1.2E-2</v>
      </c>
      <c r="DX23" s="1">
        <f>[8]France!DX$6</f>
        <v>0</v>
      </c>
      <c r="DY23" s="1">
        <f>[8]France!DY$6</f>
        <v>0.56499999999999995</v>
      </c>
      <c r="DZ23" s="1">
        <f>[8]France!DZ$6</f>
        <v>14.281000000000001</v>
      </c>
      <c r="EA23" s="1">
        <f>[8]France!EA$6</f>
        <v>0.43</v>
      </c>
      <c r="EB23" s="1">
        <f>[8]France!EB$6</f>
        <v>7.2999999999999995E-2</v>
      </c>
      <c r="EC23" s="1">
        <f>[8]France!EC$6</f>
        <v>0.501</v>
      </c>
      <c r="ED23" s="1">
        <f>[8]France!ED$6</f>
        <v>1.0000000000000009E-2</v>
      </c>
      <c r="EE23" s="1">
        <f>[8]France!EE$6</f>
        <v>13.461000000000002</v>
      </c>
      <c r="EF23" s="1">
        <f>[8]France!EF$6</f>
        <v>0</v>
      </c>
      <c r="EG23" s="1">
        <f>[8]France!EG$6</f>
        <v>0.501</v>
      </c>
      <c r="EH23" s="1">
        <f>[8]France!EH$6</f>
        <v>2.0000000000000004E-2</v>
      </c>
      <c r="EI23" s="1">
        <f>[8]France!EI$6</f>
        <v>1.6E-2</v>
      </c>
      <c r="EJ23" s="1">
        <f>[8]France!EJ$6</f>
        <v>5.000000000000001E-3</v>
      </c>
      <c r="EK23" s="1">
        <f>[8]France!EK$6</f>
        <v>13.526</v>
      </c>
      <c r="EL23" s="1">
        <f>[8]France!EL$6</f>
        <v>3.4170000000000003</v>
      </c>
      <c r="EM23" s="1">
        <f>[8]France!EM$6</f>
        <v>3.0000000000000001E-3</v>
      </c>
      <c r="EN23" s="1">
        <f>[8]France!EN$6</f>
        <v>13.441000000000001</v>
      </c>
      <c r="EO23" s="1">
        <f>[8]France!EO$6</f>
        <v>0</v>
      </c>
      <c r="EP23" s="1">
        <f>[8]France!EP$6</f>
        <v>5.1000000000000004E-2</v>
      </c>
      <c r="EQ23" s="1">
        <f>[8]France!EQ$6</f>
        <v>0.02</v>
      </c>
      <c r="ER23" s="1">
        <f>[8]France!ER$6</f>
        <v>2E-3</v>
      </c>
      <c r="ES23" s="1">
        <f>[8]France!ES$6</f>
        <v>22.331000000000003</v>
      </c>
      <c r="ET23" s="1">
        <f>[8]France!ET$6</f>
        <v>4.9000000000000002E-2</v>
      </c>
      <c r="EU23" s="1">
        <f>[8]France!EU$6</f>
        <v>4.0000000000000001E-3</v>
      </c>
      <c r="EV23" s="1">
        <f>[8]France!EV$6</f>
        <v>0.124</v>
      </c>
      <c r="EW23" s="1">
        <f>[8]France!EW$6</f>
        <v>0.10900000000000001</v>
      </c>
      <c r="EX23" s="1">
        <f>[8]France!EX$6</f>
        <v>0.4</v>
      </c>
      <c r="EY23" s="1">
        <f>[8]France!EY$6</f>
        <v>0</v>
      </c>
      <c r="EZ23" s="1">
        <f>[8]France!EZ$6</f>
        <v>89.897999999999996</v>
      </c>
      <c r="FA23" s="1">
        <f>[8]France!FA$6</f>
        <v>1.7999999999999995E-2</v>
      </c>
      <c r="FB23" s="1">
        <f>[8]France!FB$6</f>
        <v>4.7040000000000006</v>
      </c>
      <c r="FC23" s="1">
        <f>[8]France!FC$6</f>
        <v>0</v>
      </c>
      <c r="FD23" s="1">
        <f>[8]France!FD$6</f>
        <v>8.0800000000000018</v>
      </c>
      <c r="FE23" s="1">
        <f>[8]France!FE$6</f>
        <v>1.7999999999999999E-2</v>
      </c>
      <c r="FF23" s="1">
        <f>[8]France!FF$6</f>
        <v>8.9999999999999976E-3</v>
      </c>
      <c r="FG23" s="1">
        <f>[8]France!FG$6</f>
        <v>0.17099999999999999</v>
      </c>
      <c r="FH23" s="1">
        <f>[8]France!FH$6</f>
        <v>44.390000000000008</v>
      </c>
      <c r="FI23" s="1">
        <f>[8]France!FI$6</f>
        <v>0</v>
      </c>
      <c r="FJ23" s="1">
        <f>[8]France!FJ$6</f>
        <v>0.246</v>
      </c>
      <c r="FK23" s="1">
        <f>[8]France!FK$6</f>
        <v>0</v>
      </c>
      <c r="FL23" s="1">
        <f>[8]France!FL$6</f>
        <v>0.27800000000000002</v>
      </c>
      <c r="FM23" s="1">
        <f>[8]France!FM$6</f>
        <v>20.513000000000002</v>
      </c>
      <c r="FN23" s="1">
        <f>[8]France!FN$6</f>
        <v>0.19700000000000001</v>
      </c>
      <c r="FO23" s="1">
        <f>[8]France!FO$6</f>
        <v>16.494000000000003</v>
      </c>
      <c r="FP23" s="1">
        <f>[8]France!FP$6</f>
        <v>2.1000000000000001E-2</v>
      </c>
      <c r="FQ23" s="1">
        <f>[8]France!FQ$6</f>
        <v>9.5000000000000001E-2</v>
      </c>
      <c r="FR23" s="1">
        <f>[8]France!FR$6</f>
        <v>0.183</v>
      </c>
      <c r="FS23" s="1">
        <f>[8]France!FS$6</f>
        <v>2.1000000000000001E-2</v>
      </c>
      <c r="FT23" s="1">
        <f>[8]France!FT$6</f>
        <v>0</v>
      </c>
      <c r="FU23" s="1">
        <f>[8]France!FU$6</f>
        <v>9.0000000000000011E-3</v>
      </c>
      <c r="FV23" s="1">
        <f>[8]France!FV$6</f>
        <v>6.0000000000000001E-3</v>
      </c>
      <c r="FW23" s="1">
        <f>[8]France!FW$6</f>
        <v>26.891999999999999</v>
      </c>
      <c r="FX23" s="1">
        <f>[8]France!FX$6</f>
        <v>2.6000000000000023E-2</v>
      </c>
      <c r="FY23" s="1">
        <f>[8]France!FY$6</f>
        <v>6.0000000000000053E-3</v>
      </c>
      <c r="FZ23" s="1">
        <f>[8]France!FZ$6</f>
        <v>26.911999999999999</v>
      </c>
      <c r="GA23" s="1">
        <f>[8]France!GA$6</f>
        <v>9.0000000000000011E-3</v>
      </c>
      <c r="GB23" s="1">
        <f>[8]France!GB$6</f>
        <v>0</v>
      </c>
      <c r="GC23" s="1">
        <f>[8]France!GC$6</f>
        <v>0</v>
      </c>
      <c r="GD23" s="1">
        <f>[8]France!GD$6</f>
        <v>0</v>
      </c>
      <c r="GE23" s="1">
        <f>[8]France!GE$6</f>
        <v>0</v>
      </c>
      <c r="GF23" s="1">
        <f>[8]France!GF$6</f>
        <v>0</v>
      </c>
      <c r="GG23" s="1">
        <f>[8]France!GG$6</f>
        <v>0</v>
      </c>
      <c r="GH23" s="1">
        <f>[8]France!GH$6</f>
        <v>0</v>
      </c>
      <c r="GI23" s="1">
        <f>[8]France!GI$6</f>
        <v>0</v>
      </c>
      <c r="GJ23" s="1">
        <f>[8]France!GJ$6</f>
        <v>0</v>
      </c>
      <c r="GK23" s="1">
        <f>[8]France!GK$6</f>
        <v>0</v>
      </c>
      <c r="GL23" s="2">
        <f>SUM($B23:GK23)</f>
        <v>4721.4870000000037</v>
      </c>
    </row>
    <row r="24" spans="1:194">
      <c r="A24" t="s">
        <v>33</v>
      </c>
      <c r="B24" s="1">
        <f>[8]Germany!B$6</f>
        <v>221.8</v>
      </c>
      <c r="C24" s="1">
        <f>[8]Germany!C$6</f>
        <v>232.50000000000006</v>
      </c>
      <c r="D24" s="1">
        <f>[8]Germany!D$6</f>
        <v>240.00000000000003</v>
      </c>
      <c r="E24" s="1">
        <f>[8]Germany!E$6</f>
        <v>390.1</v>
      </c>
      <c r="F24" s="1">
        <f>[8]Germany!F$6</f>
        <v>374.1</v>
      </c>
      <c r="G24" s="1">
        <f>[8]Germany!G$6</f>
        <v>196.2</v>
      </c>
      <c r="H24" s="1">
        <f>[8]Germany!H$6</f>
        <v>225.7</v>
      </c>
      <c r="I24" s="1">
        <f>[8]Germany!I$6</f>
        <v>209.29999999999998</v>
      </c>
      <c r="J24" s="1">
        <f>[8]Germany!J$6</f>
        <v>543</v>
      </c>
      <c r="K24" s="1">
        <f>[8]Germany!K$6</f>
        <v>246.80000000000004</v>
      </c>
      <c r="L24" s="1">
        <f>[8]Germany!L$6</f>
        <v>752.40000000000009</v>
      </c>
      <c r="M24" s="1">
        <f>[8]Germany!M$6</f>
        <v>190.5</v>
      </c>
      <c r="N24" s="1">
        <f>[8]Germany!N$6</f>
        <v>351.29999999999995</v>
      </c>
      <c r="O24" s="1">
        <f>[8]Germany!O$6</f>
        <v>432.2</v>
      </c>
      <c r="P24" s="1">
        <f>[8]Germany!P$6</f>
        <v>355.70000000000005</v>
      </c>
      <c r="Q24" s="1">
        <f>[8]Germany!Q$6</f>
        <v>517.20000000000005</v>
      </c>
      <c r="R24" s="1">
        <f>[8]Germany!R$6</f>
        <v>554.5</v>
      </c>
      <c r="S24" s="1">
        <f>[8]Germany!S$6</f>
        <v>486.8</v>
      </c>
      <c r="T24" s="1">
        <f>[8]Germany!T$6</f>
        <v>413.1</v>
      </c>
      <c r="U24" s="1">
        <f>[8]Germany!U$6</f>
        <v>493.40000000000009</v>
      </c>
      <c r="V24" s="1">
        <f>[8]Germany!V$6</f>
        <v>473.10000000000008</v>
      </c>
      <c r="W24" s="1">
        <f>[8]Germany!W$6</f>
        <v>580.90000000000009</v>
      </c>
      <c r="X24" s="1">
        <f>[8]Germany!X$6</f>
        <v>256.3</v>
      </c>
      <c r="Y24" s="1">
        <f>[8]Germany!Y$6</f>
        <v>273.7</v>
      </c>
      <c r="Z24" s="1">
        <f>[8]Germany!Z$6</f>
        <v>202.1</v>
      </c>
      <c r="AA24" s="1">
        <f>[8]Germany!AA$6</f>
        <v>254.10000000000002</v>
      </c>
      <c r="AB24" s="1">
        <f>[8]Germany!AB$6</f>
        <v>433.4</v>
      </c>
      <c r="AC24" s="1">
        <f>[8]Germany!AC$6</f>
        <v>461.20000000000005</v>
      </c>
      <c r="AD24" s="1">
        <f>[8]Germany!AD$6</f>
        <v>513.90000000000009</v>
      </c>
      <c r="AE24" s="1">
        <f>[8]Germany!AE$6</f>
        <v>695.2</v>
      </c>
      <c r="AF24" s="1">
        <f>[8]Germany!AF$6</f>
        <v>480.1</v>
      </c>
      <c r="AG24" s="1">
        <f>[8]Germany!AG$6</f>
        <v>462.50000000000011</v>
      </c>
      <c r="AH24" s="1">
        <f>[8]Germany!AH$6</f>
        <v>210.70000000000002</v>
      </c>
      <c r="AI24" s="1">
        <f>[8]Germany!AI$6</f>
        <v>980.90000000000009</v>
      </c>
      <c r="AJ24" s="1">
        <f>[8]Germany!AJ$6</f>
        <v>525.1</v>
      </c>
      <c r="AK24" s="1">
        <f>[8]Germany!AK$6</f>
        <v>558</v>
      </c>
      <c r="AL24" s="1">
        <f>[8]Germany!AL$6</f>
        <v>725.6</v>
      </c>
      <c r="AM24" s="1">
        <f>[8]Germany!AM$6</f>
        <v>240.8</v>
      </c>
      <c r="AN24" s="1">
        <f>[8]Germany!AN$6</f>
        <v>1150.0999999999999</v>
      </c>
      <c r="AO24" s="1">
        <f>[8]Germany!AO$6</f>
        <v>1049.8</v>
      </c>
      <c r="AP24" s="1">
        <f>[8]Germany!AP$6</f>
        <v>1514.6000000000001</v>
      </c>
      <c r="AQ24" s="1">
        <f>[8]Germany!AQ$6</f>
        <v>1669.7000000000003</v>
      </c>
      <c r="AR24" s="1">
        <f>[8]Germany!AR$6</f>
        <v>896.5</v>
      </c>
      <c r="AS24" s="1">
        <f>[8]Germany!AS$6</f>
        <v>1887.5</v>
      </c>
      <c r="AT24" s="1">
        <f>[8]Germany!AT$6</f>
        <v>2013.5</v>
      </c>
      <c r="AU24" s="1">
        <f>[8]Germany!AU$6</f>
        <v>4213.8</v>
      </c>
      <c r="AV24" s="1">
        <f>[8]Germany!AV$6</f>
        <v>2294.8000000000002</v>
      </c>
      <c r="AW24" s="1">
        <f>[8]Germany!AW$6</f>
        <v>2959.4</v>
      </c>
      <c r="AX24" s="1">
        <f>[8]Germany!AX$6</f>
        <v>1513.2000000000003</v>
      </c>
      <c r="AY24" s="1">
        <f>[8]Germany!AY$6</f>
        <v>3696.8</v>
      </c>
      <c r="AZ24" s="1">
        <f>[8]Germany!AZ$6</f>
        <v>4165.7000000000007</v>
      </c>
      <c r="BA24" s="1">
        <f>[8]Germany!BA$6</f>
        <v>4673.2000000000007</v>
      </c>
      <c r="BB24" s="1">
        <f>[8]Germany!BB$6</f>
        <v>4206.6000000000004</v>
      </c>
      <c r="BC24" s="1">
        <f>[8]Germany!BC$6</f>
        <v>4298.4000000000005</v>
      </c>
      <c r="BD24" s="1">
        <f>[8]Germany!BD$6</f>
        <v>5353.9000000000005</v>
      </c>
      <c r="BE24" s="1">
        <f>[8]Germany!BE$6</f>
        <v>4748.9000000000005</v>
      </c>
      <c r="BF24" s="1">
        <f>[8]Germany!BF$6</f>
        <v>4415.9000000000005</v>
      </c>
      <c r="BG24" s="1">
        <f>[8]Germany!BG$6</f>
        <v>5679.1</v>
      </c>
      <c r="BH24" s="1">
        <f>[8]Germany!BH$6</f>
        <v>5111.1000000000004</v>
      </c>
      <c r="BI24" s="1">
        <f>[8]Germany!BI$6</f>
        <v>3619.5</v>
      </c>
      <c r="BJ24" s="1">
        <f>[8]Germany!BJ$6</f>
        <v>4046.4</v>
      </c>
      <c r="BK24" s="1">
        <f>[8]Germany!BK$6</f>
        <v>2784</v>
      </c>
      <c r="BL24" s="1">
        <f>[8]Germany!BL$6</f>
        <v>3582.5</v>
      </c>
      <c r="BM24" s="1">
        <f>[8]Germany!BM$6</f>
        <v>3291.4</v>
      </c>
      <c r="BN24" s="1">
        <f>[8]Germany!BN$6</f>
        <v>4421.9000000000005</v>
      </c>
      <c r="BO24" s="1">
        <f>[8]Germany!BO$6</f>
        <v>5255.5000000000009</v>
      </c>
      <c r="BP24" s="1">
        <f>[8]Germany!BP$6</f>
        <v>6539.3</v>
      </c>
      <c r="BQ24" s="1">
        <f>[8]Germany!BQ$6</f>
        <v>5235.3000000000011</v>
      </c>
      <c r="BR24" s="1">
        <f>[8]Germany!BR$6</f>
        <v>8317.5</v>
      </c>
      <c r="BS24" s="1">
        <f>[8]Germany!BS$6</f>
        <v>10006.700000000001</v>
      </c>
      <c r="BT24" s="1">
        <f>[8]Germany!BT$6</f>
        <v>9819.6000000000022</v>
      </c>
      <c r="BU24" s="1">
        <f>[8]Germany!BU$6</f>
        <v>9176.4</v>
      </c>
      <c r="BV24" s="1">
        <f>[8]Germany!BV$6</f>
        <v>10287.400000000001</v>
      </c>
      <c r="BW24" s="1">
        <f>[8]Germany!BW$6</f>
        <v>14455.1</v>
      </c>
      <c r="BX24" s="1">
        <f>[8]Germany!BX$6</f>
        <v>16621.3</v>
      </c>
      <c r="BY24" s="1">
        <f>[8]Germany!BY$6</f>
        <v>16394.600000000002</v>
      </c>
      <c r="BZ24" s="1">
        <f>[8]Germany!BZ$6</f>
        <v>16913.2</v>
      </c>
      <c r="CA24" s="1">
        <f>[8]Germany!CA$6</f>
        <v>17594.8</v>
      </c>
      <c r="CB24" s="1">
        <f>[8]Germany!CB$6</f>
        <v>13574.6</v>
      </c>
      <c r="CC24" s="1">
        <f>[8]Germany!CC$6</f>
        <v>19531.900000000001</v>
      </c>
      <c r="CD24" s="1">
        <f>[8]Germany!CD$6</f>
        <v>21050.3</v>
      </c>
      <c r="CE24" s="1">
        <f>[8]Germany!CE$6</f>
        <v>16163.3</v>
      </c>
      <c r="CF24" s="1">
        <f>[8]Germany!CF$6</f>
        <v>18828</v>
      </c>
      <c r="CG24" s="1">
        <f>[8]Germany!CG$6</f>
        <v>11542.7</v>
      </c>
      <c r="CH24" s="1">
        <f>[8]Germany!CH$6</f>
        <v>14572.800000000001</v>
      </c>
      <c r="CI24" s="1">
        <f>[8]Germany!CI$6</f>
        <v>11579.4</v>
      </c>
      <c r="CJ24" s="1">
        <f>[8]Germany!CJ$6</f>
        <v>12827.4</v>
      </c>
      <c r="CK24" s="1">
        <f>[8]Germany!CK$6</f>
        <v>13077.400000000001</v>
      </c>
      <c r="CL24" s="1">
        <f>[8]Germany!CL$6</f>
        <v>20010.700000000004</v>
      </c>
      <c r="CM24" s="1">
        <f>[8]Germany!CM$6</f>
        <v>17755.5</v>
      </c>
      <c r="CN24" s="1">
        <f>[8]Germany!CN$6</f>
        <v>16668.000000000004</v>
      </c>
      <c r="CO24" s="1">
        <f>[8]Germany!CO$6</f>
        <v>21938.9</v>
      </c>
      <c r="CP24" s="1">
        <f>[8]Germany!CP$6</f>
        <v>24066.5</v>
      </c>
      <c r="CQ24" s="1">
        <f>[8]Germany!CQ$6</f>
        <v>23268</v>
      </c>
      <c r="CR24" s="1">
        <f>[8]Germany!CR$6</f>
        <v>21269.4</v>
      </c>
      <c r="CS24" s="1">
        <f>[8]Germany!CS$6</f>
        <v>17473.7</v>
      </c>
      <c r="CT24" s="1">
        <f>[8]Germany!CT$6</f>
        <v>14263.500000000002</v>
      </c>
      <c r="CU24" s="1">
        <f>[8]Germany!CU$6</f>
        <v>12301.000000000002</v>
      </c>
      <c r="CV24" s="1">
        <f>[8]Germany!CV$6</f>
        <v>17283.399999999998</v>
      </c>
      <c r="CW24" s="1">
        <f>[8]Germany!CW$6</f>
        <v>20143.600000000002</v>
      </c>
      <c r="CX24" s="1">
        <f>[8]Germany!CX$6</f>
        <v>22644.300000000003</v>
      </c>
      <c r="CY24" s="1">
        <f>[8]Germany!CY$6</f>
        <v>24484</v>
      </c>
      <c r="CZ24" s="1">
        <f>[8]Germany!CZ$6</f>
        <v>24706.400000000001</v>
      </c>
      <c r="DA24" s="1">
        <f>[8]Germany!DA$6</f>
        <v>22307.4</v>
      </c>
      <c r="DB24" s="1">
        <f>[8]Germany!DB$6</f>
        <v>22507</v>
      </c>
      <c r="DC24" s="1">
        <f>[8]Germany!DC$6</f>
        <v>26300.2</v>
      </c>
      <c r="DD24" s="1">
        <f>[8]Germany!DD$6</f>
        <v>19108.5</v>
      </c>
      <c r="DE24" s="1">
        <f>[8]Germany!DE$6</f>
        <v>11574.2</v>
      </c>
      <c r="DF24" s="1">
        <f>[8]Germany!DF$6</f>
        <v>21655.000000000004</v>
      </c>
      <c r="DG24" s="1">
        <f>[8]Germany!DG$6</f>
        <v>18654.900000000001</v>
      </c>
      <c r="DH24" s="1">
        <f>[8]Germany!DH$6</f>
        <v>20902.2</v>
      </c>
      <c r="DI24" s="1">
        <f>[8]Germany!DI$6</f>
        <v>13832.800000000001</v>
      </c>
      <c r="DJ24" s="1">
        <f>[8]Germany!DJ$6</f>
        <v>12219.3</v>
      </c>
      <c r="DK24" s="1">
        <f>[8]Germany!DK$6</f>
        <v>8583.4</v>
      </c>
      <c r="DL24" s="1">
        <f>[8]Germany!DL$6</f>
        <v>20991.600000000002</v>
      </c>
      <c r="DM24" s="1">
        <f>[8]Germany!DM$6</f>
        <v>17165.100000000002</v>
      </c>
      <c r="DN24" s="1">
        <f>[8]Germany!DN$6</f>
        <v>15686.4</v>
      </c>
      <c r="DO24" s="1">
        <f>[8]Germany!DO$6</f>
        <v>19748.100000000002</v>
      </c>
      <c r="DP24" s="1">
        <f>[8]Germany!DP$6</f>
        <v>21519.200000000001</v>
      </c>
      <c r="DQ24" s="1">
        <f>[8]Germany!DQ$6</f>
        <v>16622.300000000003</v>
      </c>
      <c r="DR24" s="1">
        <f>[8]Germany!DR$6</f>
        <v>17547.761000000002</v>
      </c>
      <c r="DS24" s="1">
        <f>[8]Germany!DS$6</f>
        <v>19147.876</v>
      </c>
      <c r="DT24" s="1">
        <f>[8]Germany!DT$6</f>
        <v>16376.587</v>
      </c>
      <c r="DU24" s="1">
        <f>[8]Germany!DU$6</f>
        <v>11882.26</v>
      </c>
      <c r="DV24" s="1">
        <f>[8]Germany!DV$6</f>
        <v>11106.337</v>
      </c>
      <c r="DW24" s="1">
        <f>[8]Germany!DW$6</f>
        <v>15191.199000000001</v>
      </c>
      <c r="DX24" s="1">
        <f>[8]Germany!DX$6</f>
        <v>17582.365999999998</v>
      </c>
      <c r="DY24" s="1">
        <f>[8]Germany!DY$6</f>
        <v>16424.091</v>
      </c>
      <c r="DZ24" s="1">
        <f>[8]Germany!DZ$6</f>
        <v>18004.634000000002</v>
      </c>
      <c r="EA24" s="1">
        <f>[8]Germany!EA$6</f>
        <v>18850.071</v>
      </c>
      <c r="EB24" s="1">
        <f>[8]Germany!EB$6</f>
        <v>19107.722000000002</v>
      </c>
      <c r="EC24" s="1">
        <f>[8]Germany!EC$6</f>
        <v>15404.546999999999</v>
      </c>
      <c r="ED24" s="1">
        <f>[8]Germany!ED$6</f>
        <v>12755.895999999999</v>
      </c>
      <c r="EE24" s="1">
        <f>[8]Germany!EE$6</f>
        <v>13719.975000000002</v>
      </c>
      <c r="EF24" s="1">
        <f>[8]Germany!EF$6</f>
        <v>18697.611000000001</v>
      </c>
      <c r="EG24" s="1">
        <f>[8]Germany!EG$6</f>
        <v>18064.07</v>
      </c>
      <c r="EH24" s="1">
        <f>[8]Germany!EH$6</f>
        <v>17196.262999999999</v>
      </c>
      <c r="EI24" s="1">
        <f>[8]Germany!EI$6</f>
        <v>18759.78</v>
      </c>
      <c r="EJ24" s="1">
        <f>[8]Germany!EJ$6</f>
        <v>16285.82</v>
      </c>
      <c r="EK24" s="1">
        <f>[8]Germany!EK$6</f>
        <v>17040.823</v>
      </c>
      <c r="EL24" s="1">
        <f>[8]Germany!EL$6</f>
        <v>15733.915000000003</v>
      </c>
      <c r="EM24" s="1">
        <f>[8]Germany!EM$6</f>
        <v>13811.045000000002</v>
      </c>
      <c r="EN24" s="1">
        <f>[8]Germany!EN$6</f>
        <v>6711.0679999999993</v>
      </c>
      <c r="EO24" s="1">
        <f>[8]Germany!EO$6</f>
        <v>9825.3490000000002</v>
      </c>
      <c r="EP24" s="1">
        <f>[8]Germany!EP$6</f>
        <v>9871.6820000000007</v>
      </c>
      <c r="EQ24" s="1">
        <f>[8]Germany!EQ$6</f>
        <v>18098.568000000003</v>
      </c>
      <c r="ER24" s="1">
        <f>[8]Germany!ER$6</f>
        <v>25664.175000000003</v>
      </c>
      <c r="ES24" s="1">
        <f>[8]Germany!ES$6</f>
        <v>19963.240000000002</v>
      </c>
      <c r="ET24" s="1">
        <f>[8]Germany!ET$6</f>
        <v>18063.021000000001</v>
      </c>
      <c r="EU24" s="1">
        <f>[8]Germany!EU$6</f>
        <v>18846.710000000003</v>
      </c>
      <c r="EV24" s="1">
        <f>[8]Germany!EV$6</f>
        <v>9684.1369999999988</v>
      </c>
      <c r="EW24" s="1">
        <f>[8]Germany!EW$6</f>
        <v>12012.724000000002</v>
      </c>
      <c r="EX24" s="1">
        <f>[8]Germany!EX$6</f>
        <v>10231.318000000001</v>
      </c>
      <c r="EY24" s="1">
        <f>[8]Germany!EY$6</f>
        <v>18676.171000000002</v>
      </c>
      <c r="EZ24" s="1">
        <f>[8]Germany!EZ$6</f>
        <v>18000.047000000002</v>
      </c>
      <c r="FA24" s="1">
        <f>[8]Germany!FA$6</f>
        <v>19508.100000000002</v>
      </c>
      <c r="FB24" s="1">
        <f>[8]Germany!FB$6</f>
        <v>16036.712000000001</v>
      </c>
      <c r="FC24" s="1">
        <f>[8]Germany!FC$6</f>
        <v>13009.247000000001</v>
      </c>
      <c r="FD24" s="1">
        <f>[8]Germany!FD$6</f>
        <v>17336.768999999997</v>
      </c>
      <c r="FE24" s="1">
        <f>[8]Germany!FE$6</f>
        <v>16270.058000000001</v>
      </c>
      <c r="FF24" s="1">
        <f>[8]Germany!FF$6</f>
        <v>14674.579999999998</v>
      </c>
      <c r="FG24" s="1">
        <f>[8]Germany!FG$6</f>
        <v>14986.134000000002</v>
      </c>
      <c r="FH24" s="1">
        <f>[8]Germany!FH$6</f>
        <v>12681.496000000001</v>
      </c>
      <c r="FI24" s="1">
        <f>[8]Germany!FI$6</f>
        <v>16126.344999999999</v>
      </c>
      <c r="FJ24" s="1">
        <f>[8]Germany!FJ$6</f>
        <v>14268.525000000003</v>
      </c>
      <c r="FK24" s="1">
        <f>[8]Germany!FK$6</f>
        <v>15947.652000000004</v>
      </c>
      <c r="FL24" s="1">
        <f>[8]Germany!FL$6</f>
        <v>17746.332000000002</v>
      </c>
      <c r="FM24" s="1">
        <f>[8]Germany!FM$6</f>
        <v>14639.176000000003</v>
      </c>
      <c r="FN24" s="1">
        <f>[8]Germany!FN$6</f>
        <v>13705.486000000001</v>
      </c>
      <c r="FO24" s="1">
        <f>[8]Germany!FO$6</f>
        <v>17177.498</v>
      </c>
      <c r="FP24" s="1">
        <f>[8]Germany!FP$6</f>
        <v>16156.694</v>
      </c>
      <c r="FQ24" s="1">
        <f>[8]Germany!FQ$6</f>
        <v>27473.352000000003</v>
      </c>
      <c r="FR24" s="1">
        <f>[8]Germany!FR$6</f>
        <v>24230.393</v>
      </c>
      <c r="FS24" s="1">
        <f>[8]Germany!FS$6</f>
        <v>22907.355000000003</v>
      </c>
      <c r="FT24" s="1">
        <f>[8]Germany!FT$6</f>
        <v>18428.927</v>
      </c>
      <c r="FU24" s="1">
        <f>[8]Germany!FU$6</f>
        <v>7021.1440000000002</v>
      </c>
      <c r="FV24" s="1">
        <f>[8]Germany!FV$6</f>
        <v>21314.524000000001</v>
      </c>
      <c r="FW24" s="1">
        <f>[8]Germany!FW$6</f>
        <v>17472.394</v>
      </c>
      <c r="FX24" s="1">
        <f>[8]Germany!FX$6</f>
        <v>16086.022000000001</v>
      </c>
      <c r="FY24" s="1">
        <f>[8]Germany!FY$6</f>
        <v>11812.629000000001</v>
      </c>
      <c r="FZ24" s="1">
        <f>[8]Germany!FZ$6</f>
        <v>13318.746000000001</v>
      </c>
      <c r="GA24" s="1">
        <f>[8]Germany!GA$6</f>
        <v>144.88500000000002</v>
      </c>
      <c r="GB24" s="1">
        <f>[8]Germany!GB$6</f>
        <v>0</v>
      </c>
      <c r="GC24" s="1">
        <f>[8]Germany!GC$6</f>
        <v>0</v>
      </c>
      <c r="GD24" s="1">
        <f>[8]Germany!GD$6</f>
        <v>0</v>
      </c>
      <c r="GE24" s="1">
        <f>[8]Germany!GE$6</f>
        <v>0</v>
      </c>
      <c r="GF24" s="1">
        <f>[8]Germany!GF$6</f>
        <v>0</v>
      </c>
      <c r="GG24" s="1">
        <f>[8]Germany!GG$6</f>
        <v>0</v>
      </c>
      <c r="GH24" s="1">
        <f>[8]Germany!GH$6</f>
        <v>0</v>
      </c>
      <c r="GI24" s="1">
        <f>[8]Germany!GI$6</f>
        <v>0</v>
      </c>
      <c r="GJ24" s="1">
        <f>[8]Germany!GJ$6</f>
        <v>0</v>
      </c>
      <c r="GK24" s="1">
        <f>[8]Germany!GK$6</f>
        <v>0</v>
      </c>
      <c r="GL24" s="2">
        <f>SUM($B24:GK24)</f>
        <v>1996851.4340000008</v>
      </c>
    </row>
    <row r="25" spans="1:194">
      <c r="A25" t="s">
        <v>34</v>
      </c>
      <c r="B25" s="1">
        <f>[8]Italy!B$6</f>
        <v>0</v>
      </c>
      <c r="C25" s="1">
        <f>[8]Italy!C$6</f>
        <v>5.4</v>
      </c>
      <c r="D25" s="1">
        <f>[8]Italy!D$6</f>
        <v>1.1000000000000001</v>
      </c>
      <c r="E25" s="1">
        <f>[8]Italy!E$6</f>
        <v>4.5</v>
      </c>
      <c r="F25" s="1">
        <f>[8]Italy!F$6</f>
        <v>0</v>
      </c>
      <c r="G25" s="1">
        <f>[8]Italy!G$6</f>
        <v>4.5</v>
      </c>
      <c r="H25" s="1">
        <f>[8]Italy!H$6</f>
        <v>7.2</v>
      </c>
      <c r="I25" s="1">
        <f>[8]Italy!I$6</f>
        <v>0</v>
      </c>
      <c r="J25" s="1">
        <f>[8]Italy!J$6</f>
        <v>1.8</v>
      </c>
      <c r="K25" s="1">
        <f>[8]Italy!K$6</f>
        <v>7.2</v>
      </c>
      <c r="L25" s="1">
        <f>[8]Italy!L$6</f>
        <v>1.8</v>
      </c>
      <c r="M25" s="1">
        <f>[8]Italy!M$6</f>
        <v>4.5</v>
      </c>
      <c r="N25" s="1">
        <f>[8]Italy!N$6</f>
        <v>0</v>
      </c>
      <c r="O25" s="1">
        <f>[8]Italy!O$6</f>
        <v>0.5</v>
      </c>
      <c r="P25" s="1">
        <f>[8]Italy!P$6</f>
        <v>0</v>
      </c>
      <c r="Q25" s="1">
        <f>[8]Italy!Q$6</f>
        <v>0</v>
      </c>
      <c r="R25" s="1">
        <f>[8]Italy!R$6</f>
        <v>0</v>
      </c>
      <c r="S25" s="1">
        <f>[8]Italy!S$6</f>
        <v>1.2000000000000002</v>
      </c>
      <c r="T25" s="1">
        <f>[8]Italy!T$6</f>
        <v>0</v>
      </c>
      <c r="U25" s="1">
        <f>[8]Italy!U$6</f>
        <v>0</v>
      </c>
      <c r="V25" s="1">
        <f>[8]Italy!V$6</f>
        <v>0</v>
      </c>
      <c r="W25" s="1">
        <f>[8]Italy!W$6</f>
        <v>0</v>
      </c>
      <c r="X25" s="1">
        <f>[8]Italy!X$6</f>
        <v>0</v>
      </c>
      <c r="Y25" s="1">
        <f>[8]Italy!Y$6</f>
        <v>0</v>
      </c>
      <c r="Z25" s="1">
        <f>[8]Italy!Z$6</f>
        <v>0.2</v>
      </c>
      <c r="AA25" s="1">
        <f>[8]Italy!AA$6</f>
        <v>0.2</v>
      </c>
      <c r="AB25" s="1">
        <f>[8]Italy!AB$6</f>
        <v>0</v>
      </c>
      <c r="AC25" s="1">
        <f>[8]Italy!AC$6</f>
        <v>0</v>
      </c>
      <c r="AD25" s="1">
        <f>[8]Italy!AD$6</f>
        <v>0</v>
      </c>
      <c r="AE25" s="1">
        <f>[8]Italy!AE$6</f>
        <v>0</v>
      </c>
      <c r="AF25" s="1">
        <f>[8]Italy!AF$6</f>
        <v>0</v>
      </c>
      <c r="AG25" s="1">
        <f>[8]Italy!AG$6</f>
        <v>0</v>
      </c>
      <c r="AH25" s="1">
        <f>[8]Italy!AH$6</f>
        <v>0</v>
      </c>
      <c r="AI25" s="1">
        <f>[8]Italy!AI$6</f>
        <v>0</v>
      </c>
      <c r="AJ25" s="1">
        <f>[8]Italy!AJ$6</f>
        <v>0</v>
      </c>
      <c r="AK25" s="1">
        <f>[8]Italy!AK$6</f>
        <v>0</v>
      </c>
      <c r="AL25" s="1">
        <f>[8]Italy!AL$6</f>
        <v>0</v>
      </c>
      <c r="AM25" s="1">
        <f>[8]Italy!AM$6</f>
        <v>0</v>
      </c>
      <c r="AN25" s="1">
        <f>[8]Italy!AN$6</f>
        <v>0</v>
      </c>
      <c r="AO25" s="1">
        <f>[8]Italy!AO$6</f>
        <v>0</v>
      </c>
      <c r="AP25" s="1">
        <f>[8]Italy!AP$6</f>
        <v>0</v>
      </c>
      <c r="AQ25" s="1">
        <f>[8]Italy!AQ$6</f>
        <v>0</v>
      </c>
      <c r="AR25" s="1">
        <f>[8]Italy!AR$6</f>
        <v>0</v>
      </c>
      <c r="AS25" s="1">
        <f>[8]Italy!AS$6</f>
        <v>0</v>
      </c>
      <c r="AT25" s="1">
        <f>[8]Italy!AT$6</f>
        <v>0.1</v>
      </c>
      <c r="AU25" s="1">
        <f>[8]Italy!AU$6</f>
        <v>0</v>
      </c>
      <c r="AV25" s="1">
        <f>[8]Italy!AV$6</f>
        <v>0</v>
      </c>
      <c r="AW25" s="1">
        <f>[8]Italy!AW$6</f>
        <v>0</v>
      </c>
      <c r="AX25" s="1">
        <f>[8]Italy!AX$6</f>
        <v>205.10000000000002</v>
      </c>
      <c r="AY25" s="1">
        <f>[8]Italy!AY$6</f>
        <v>22.1</v>
      </c>
      <c r="AZ25" s="1">
        <f>[8]Italy!AZ$6</f>
        <v>0</v>
      </c>
      <c r="BA25" s="1">
        <f>[8]Italy!BA$6</f>
        <v>0</v>
      </c>
      <c r="BB25" s="1">
        <f>[8]Italy!BB$6</f>
        <v>0</v>
      </c>
      <c r="BC25" s="1">
        <f>[8]Italy!BC$6</f>
        <v>0</v>
      </c>
      <c r="BD25" s="1">
        <f>[8]Italy!BD$6</f>
        <v>0.69999999999999574</v>
      </c>
      <c r="BE25" s="1">
        <f>[8]Italy!BE$6</f>
        <v>0</v>
      </c>
      <c r="BF25" s="1">
        <f>[8]Italy!BF$6</f>
        <v>0</v>
      </c>
      <c r="BG25" s="1">
        <f>[8]Italy!BG$6</f>
        <v>0</v>
      </c>
      <c r="BH25" s="1">
        <f>[8]Italy!BH$6</f>
        <v>0</v>
      </c>
      <c r="BI25" s="1">
        <f>[8]Italy!BI$6</f>
        <v>0</v>
      </c>
      <c r="BJ25" s="1">
        <f>[8]Italy!BJ$6</f>
        <v>0</v>
      </c>
      <c r="BK25" s="1">
        <f>[8]Italy!BK$6</f>
        <v>0</v>
      </c>
      <c r="BL25" s="1">
        <f>[8]Italy!BL$6</f>
        <v>0</v>
      </c>
      <c r="BM25" s="1">
        <f>[8]Italy!BM$6</f>
        <v>25.000000000000014</v>
      </c>
      <c r="BN25" s="1">
        <f>[8]Italy!BN$6</f>
        <v>0.10000000000000142</v>
      </c>
      <c r="BO25" s="1">
        <f>[8]Italy!BO$6</f>
        <v>0</v>
      </c>
      <c r="BP25" s="1">
        <f>[8]Italy!BP$6</f>
        <v>9.9999999999994316E-2</v>
      </c>
      <c r="BQ25" s="1">
        <f>[8]Italy!BQ$6</f>
        <v>0</v>
      </c>
      <c r="BR25" s="1">
        <f>[8]Italy!BR$6</f>
        <v>9.9999999999994316E-2</v>
      </c>
      <c r="BS25" s="1">
        <f>[8]Italy!BS$6</f>
        <v>0.20000000000000284</v>
      </c>
      <c r="BT25" s="1">
        <f>[8]Italy!BT$6</f>
        <v>0</v>
      </c>
      <c r="BU25" s="1">
        <f>[8]Italy!BU$6</f>
        <v>2.3999999999999986</v>
      </c>
      <c r="BV25" s="1">
        <f>[8]Italy!BV$6</f>
        <v>0.10000000000000142</v>
      </c>
      <c r="BW25" s="1">
        <f>[8]Italy!BW$6</f>
        <v>0.2</v>
      </c>
      <c r="BX25" s="1">
        <f>[8]Italy!BX$6</f>
        <v>0</v>
      </c>
      <c r="BY25" s="1">
        <f>[8]Italy!BY$6</f>
        <v>0</v>
      </c>
      <c r="BZ25" s="1">
        <f>[8]Italy!BZ$6</f>
        <v>0</v>
      </c>
      <c r="CA25" s="1">
        <f>[8]Italy!CA$6</f>
        <v>0</v>
      </c>
      <c r="CB25" s="1">
        <f>[8]Italy!CB$6</f>
        <v>0</v>
      </c>
      <c r="CC25" s="1">
        <f>[8]Italy!CC$6</f>
        <v>0</v>
      </c>
      <c r="CD25" s="1">
        <f>[8]Italy!CD$6</f>
        <v>0</v>
      </c>
      <c r="CE25" s="1">
        <f>[8]Italy!CE$6</f>
        <v>0</v>
      </c>
      <c r="CF25" s="1">
        <f>[8]Italy!CF$6</f>
        <v>0</v>
      </c>
      <c r="CG25" s="1">
        <f>[8]Italy!CG$6</f>
        <v>0</v>
      </c>
      <c r="CH25" s="1">
        <f>[8]Italy!CH$6</f>
        <v>0</v>
      </c>
      <c r="CI25" s="1">
        <f>[8]Italy!CI$6</f>
        <v>0</v>
      </c>
      <c r="CJ25" s="1">
        <f>[8]Italy!CJ$6</f>
        <v>0</v>
      </c>
      <c r="CK25" s="1">
        <f>[8]Italy!CK$6</f>
        <v>0</v>
      </c>
      <c r="CL25" s="1">
        <f>[8]Italy!CL$6</f>
        <v>0</v>
      </c>
      <c r="CM25" s="1">
        <f>[8]Italy!CM$6</f>
        <v>0</v>
      </c>
      <c r="CN25" s="1">
        <f>[8]Italy!CN$6</f>
        <v>0</v>
      </c>
      <c r="CO25" s="1">
        <f>[8]Italy!CO$6</f>
        <v>0</v>
      </c>
      <c r="CP25" s="1">
        <f>[8]Italy!CP$6</f>
        <v>0</v>
      </c>
      <c r="CQ25" s="1">
        <f>[8]Italy!CQ$6</f>
        <v>0</v>
      </c>
      <c r="CR25" s="1">
        <f>[8]Italy!CR$6</f>
        <v>0</v>
      </c>
      <c r="CS25" s="1">
        <f>[8]Italy!CS$6</f>
        <v>0</v>
      </c>
      <c r="CT25" s="1">
        <f>[8]Italy!CT$6</f>
        <v>0</v>
      </c>
      <c r="CU25" s="1">
        <f>[8]Italy!CU$6</f>
        <v>0</v>
      </c>
      <c r="CV25" s="1">
        <f>[8]Italy!CV$6</f>
        <v>21.200000000000003</v>
      </c>
      <c r="CW25" s="1">
        <f>[8]Italy!CW$6</f>
        <v>63.7</v>
      </c>
      <c r="CX25" s="1">
        <f>[8]Italy!CX$6</f>
        <v>0</v>
      </c>
      <c r="CY25" s="1">
        <f>[8]Italy!CY$6</f>
        <v>0</v>
      </c>
      <c r="CZ25" s="1">
        <f>[8]Italy!CZ$6</f>
        <v>0</v>
      </c>
      <c r="DA25" s="1">
        <f>[8]Italy!DA$6</f>
        <v>0</v>
      </c>
      <c r="DB25" s="1">
        <f>[8]Italy!DB$6</f>
        <v>0</v>
      </c>
      <c r="DC25" s="1">
        <f>[8]Italy!DC$6</f>
        <v>0</v>
      </c>
      <c r="DD25" s="1">
        <f>[8]Italy!DD$6</f>
        <v>0</v>
      </c>
      <c r="DE25" s="1">
        <f>[8]Italy!DE$6</f>
        <v>0</v>
      </c>
      <c r="DF25" s="1">
        <f>[8]Italy!DF$6</f>
        <v>0</v>
      </c>
      <c r="DG25" s="1">
        <f>[8]Italy!DG$6</f>
        <v>42.7</v>
      </c>
      <c r="DH25" s="1">
        <f>[8]Italy!DH$6</f>
        <v>0</v>
      </c>
      <c r="DI25" s="1">
        <f>[8]Italy!DI$6</f>
        <v>21.6</v>
      </c>
      <c r="DJ25" s="1">
        <f>[8]Italy!DJ$6</f>
        <v>21.500000000000004</v>
      </c>
      <c r="DK25" s="1">
        <f>[8]Italy!DK$6</f>
        <v>31.4</v>
      </c>
      <c r="DL25" s="1">
        <f>[8]Italy!DL$6</f>
        <v>21.400000000000002</v>
      </c>
      <c r="DM25" s="1">
        <f>[8]Italy!DM$6</f>
        <v>21</v>
      </c>
      <c r="DN25" s="1">
        <f>[8]Italy!DN$6</f>
        <v>0</v>
      </c>
      <c r="DO25" s="1">
        <f>[8]Italy!DO$6</f>
        <v>84.000000000000014</v>
      </c>
      <c r="DP25" s="1">
        <f>[8]Italy!DP$6</f>
        <v>63</v>
      </c>
      <c r="DQ25" s="1">
        <f>[8]Italy!DQ$6</f>
        <v>126</v>
      </c>
      <c r="DR25" s="1">
        <f>[8]Italy!DR$6</f>
        <v>84.009</v>
      </c>
      <c r="DS25" s="1">
        <f>[8]Italy!DS$6</f>
        <v>42.02300000000001</v>
      </c>
      <c r="DT25" s="1">
        <f>[8]Italy!DT$6</f>
        <v>1.3000000000000001E-2</v>
      </c>
      <c r="DU25" s="1">
        <f>[8]Italy!DU$6</f>
        <v>42</v>
      </c>
      <c r="DV25" s="1">
        <f>[8]Italy!DV$6</f>
        <v>84.022000000000006</v>
      </c>
      <c r="DW25" s="1">
        <f>[8]Italy!DW$6</f>
        <v>5.8999999999999997E-2</v>
      </c>
      <c r="DX25" s="1">
        <f>[8]Italy!DX$6</f>
        <v>4.1000000000000002E-2</v>
      </c>
      <c r="DY25" s="1">
        <f>[8]Italy!DY$6</f>
        <v>42.241</v>
      </c>
      <c r="DZ25" s="1">
        <f>[8]Italy!DZ$6</f>
        <v>21.003</v>
      </c>
      <c r="EA25" s="1">
        <f>[8]Italy!EA$6</f>
        <v>42.003</v>
      </c>
      <c r="EB25" s="1">
        <f>[8]Italy!EB$6</f>
        <v>63.070000000000007</v>
      </c>
      <c r="EC25" s="1">
        <f>[8]Italy!EC$6</f>
        <v>63.009999999999991</v>
      </c>
      <c r="ED25" s="1">
        <f>[8]Italy!ED$6</f>
        <v>42.530000000000008</v>
      </c>
      <c r="EE25" s="1">
        <f>[8]Italy!EE$6</f>
        <v>63.5</v>
      </c>
      <c r="EF25" s="1">
        <f>[8]Italy!EF$6</f>
        <v>147.24699999999999</v>
      </c>
      <c r="EG25" s="1">
        <f>[8]Italy!EG$6</f>
        <v>42.023999999999994</v>
      </c>
      <c r="EH25" s="1">
        <f>[8]Italy!EH$6</f>
        <v>63.299000000000007</v>
      </c>
      <c r="EI25" s="1">
        <f>[8]Italy!EI$6</f>
        <v>42.004000000000005</v>
      </c>
      <c r="EJ25" s="1">
        <f>[8]Italy!EJ$6</f>
        <v>0.26700000000000002</v>
      </c>
      <c r="EK25" s="1">
        <f>[8]Italy!EK$6</f>
        <v>0.32100000000000001</v>
      </c>
      <c r="EL25" s="1">
        <f>[8]Italy!EL$6</f>
        <v>6.9999999999999923E-3</v>
      </c>
      <c r="EM25" s="1">
        <f>[8]Italy!EM$6</f>
        <v>1.0000000000000002E-2</v>
      </c>
      <c r="EN25" s="1">
        <f>[8]Italy!EN$6</f>
        <v>0.17199999999999999</v>
      </c>
      <c r="EO25" s="1">
        <f>[8]Italy!EO$6</f>
        <v>2.8999999999999998E-2</v>
      </c>
      <c r="EP25" s="1">
        <f>[8]Italy!EP$6</f>
        <v>86.29</v>
      </c>
      <c r="EQ25" s="1">
        <f>[8]Italy!EQ$6</f>
        <v>0.57800000000000007</v>
      </c>
      <c r="ER25" s="1">
        <f>[8]Italy!ER$6</f>
        <v>169.727</v>
      </c>
      <c r="ES25" s="1">
        <f>[8]Italy!ES$6</f>
        <v>85.259000000000015</v>
      </c>
      <c r="ET25" s="1">
        <f>[8]Italy!ET$6</f>
        <v>214.86200000000002</v>
      </c>
      <c r="EU25" s="1">
        <f>[8]Italy!EU$6</f>
        <v>43.050000000000004</v>
      </c>
      <c r="EV25" s="1">
        <f>[8]Italy!EV$6</f>
        <v>0</v>
      </c>
      <c r="EW25" s="1">
        <f>[8]Italy!EW$6</f>
        <v>3.0000000000000001E-3</v>
      </c>
      <c r="EX25" s="1">
        <f>[8]Italy!EX$6</f>
        <v>43.02</v>
      </c>
      <c r="EY25" s="1">
        <f>[8]Italy!EY$6</f>
        <v>139.679</v>
      </c>
      <c r="EZ25" s="1">
        <f>[8]Italy!EZ$6</f>
        <v>94</v>
      </c>
      <c r="FA25" s="1">
        <f>[8]Italy!FA$6</f>
        <v>42.830000000000005</v>
      </c>
      <c r="FB25" s="1">
        <f>[8]Italy!FB$6</f>
        <v>46.006</v>
      </c>
      <c r="FC25" s="1">
        <f>[8]Italy!FC$6</f>
        <v>88.831000000000003</v>
      </c>
      <c r="FD25" s="1">
        <f>[8]Italy!FD$6</f>
        <v>7.0000000000000027E-3</v>
      </c>
      <c r="FE25" s="1">
        <f>[8]Italy!FE$6</f>
        <v>2.3000000000000007E-2</v>
      </c>
      <c r="FF25" s="1">
        <f>[8]Italy!FF$6</f>
        <v>1.6000000000000004E-2</v>
      </c>
      <c r="FG25" s="1">
        <f>[8]Italy!FG$6</f>
        <v>46.01</v>
      </c>
      <c r="FH25" s="1">
        <f>[8]Italy!FH$6</f>
        <v>8.9999999999999993E-3</v>
      </c>
      <c r="FI25" s="1">
        <f>[8]Italy!FI$6</f>
        <v>0.20200000000000001</v>
      </c>
      <c r="FJ25" s="1">
        <f>[8]Italy!FJ$6</f>
        <v>1E-3</v>
      </c>
      <c r="FK25" s="1">
        <f>[8]Italy!FK$6</f>
        <v>94.993000000000009</v>
      </c>
      <c r="FL25" s="1">
        <f>[8]Italy!FL$6</f>
        <v>0.13999999999999999</v>
      </c>
      <c r="FM25" s="1">
        <f>[8]Italy!FM$6</f>
        <v>0.65800000000000003</v>
      </c>
      <c r="FN25" s="1">
        <f>[8]Italy!FN$6</f>
        <v>0.23700000000000002</v>
      </c>
      <c r="FO25" s="1">
        <f>[8]Italy!FO$6</f>
        <v>0.29800000000000004</v>
      </c>
      <c r="FP25" s="1">
        <f>[8]Italy!FP$6</f>
        <v>0.45299999999999996</v>
      </c>
      <c r="FQ25" s="1">
        <f>[8]Italy!FQ$6</f>
        <v>0.49500000000000005</v>
      </c>
      <c r="FR25" s="1">
        <f>[8]Italy!FR$6</f>
        <v>0.71799999999999997</v>
      </c>
      <c r="FS25" s="1">
        <f>[8]Italy!FS$6</f>
        <v>8.0000000000097771E-3</v>
      </c>
      <c r="FT25" s="1">
        <f>[8]Italy!FT$6</f>
        <v>0.24299999999999999</v>
      </c>
      <c r="FU25" s="1">
        <f>[8]Italy!FU$6</f>
        <v>1.2310000000000001</v>
      </c>
      <c r="FV25" s="1">
        <f>[8]Italy!FV$6</f>
        <v>0.97199999999999998</v>
      </c>
      <c r="FW25" s="1">
        <f>[8]Italy!FW$6</f>
        <v>8.4000000000000019E-2</v>
      </c>
      <c r="FX25" s="1">
        <f>[8]Italy!FX$6</f>
        <v>0.32400000000000001</v>
      </c>
      <c r="FY25" s="1">
        <f>[8]Italy!FY$6</f>
        <v>40.761000000000003</v>
      </c>
      <c r="FZ25" s="1">
        <f>[8]Italy!FZ$6</f>
        <v>140.178</v>
      </c>
      <c r="GA25" s="1">
        <f>[8]Italy!GA$6</f>
        <v>0</v>
      </c>
      <c r="GB25" s="1">
        <f>[8]Italy!GB$6</f>
        <v>0</v>
      </c>
      <c r="GC25" s="1">
        <f>[8]Italy!GC$6</f>
        <v>0</v>
      </c>
      <c r="GD25" s="1">
        <f>[8]Italy!GD$6</f>
        <v>0</v>
      </c>
      <c r="GE25" s="1">
        <f>[8]Italy!GE$6</f>
        <v>0</v>
      </c>
      <c r="GF25" s="1">
        <f>[8]Italy!GF$6</f>
        <v>0</v>
      </c>
      <c r="GG25" s="1">
        <f>[8]Italy!GG$6</f>
        <v>0</v>
      </c>
      <c r="GH25" s="1">
        <f>[8]Italy!GH$6</f>
        <v>0</v>
      </c>
      <c r="GI25" s="1">
        <f>[8]Italy!GI$6</f>
        <v>0</v>
      </c>
      <c r="GJ25" s="1">
        <f>[8]Italy!GJ$6</f>
        <v>0</v>
      </c>
      <c r="GK25" s="1">
        <f>[8]Italy!GK$6</f>
        <v>0</v>
      </c>
      <c r="GL25" s="2">
        <f>SUM($B25:GK25)</f>
        <v>3080.9</v>
      </c>
    </row>
    <row r="26" spans="1:194">
      <c r="A26" t="s">
        <v>35</v>
      </c>
      <c r="B26" s="1">
        <f>[8]Latvia!B$6</f>
        <v>0</v>
      </c>
      <c r="C26" s="1">
        <f>[8]Latvia!C$6</f>
        <v>0</v>
      </c>
      <c r="D26" s="1">
        <f>[8]Latvia!D$6</f>
        <v>0</v>
      </c>
      <c r="E26" s="1">
        <f>[8]Latvia!E$6</f>
        <v>0</v>
      </c>
      <c r="F26" s="1">
        <f>[8]Latvia!F$6</f>
        <v>0</v>
      </c>
      <c r="G26" s="1">
        <f>[8]Latvia!G$6</f>
        <v>0</v>
      </c>
      <c r="H26" s="1">
        <f>[8]Latvia!H$6</f>
        <v>0</v>
      </c>
      <c r="I26" s="1">
        <f>[8]Latvia!I$6</f>
        <v>0</v>
      </c>
      <c r="J26" s="1">
        <f>[8]Latvia!J$6</f>
        <v>0</v>
      </c>
      <c r="K26" s="1">
        <f>[8]Latvia!K$6</f>
        <v>0</v>
      </c>
      <c r="L26" s="1">
        <f>[8]Latvia!L$6</f>
        <v>0</v>
      </c>
      <c r="M26" s="1">
        <f>[8]Latvia!M$6</f>
        <v>0</v>
      </c>
      <c r="N26" s="1">
        <f>[8]Latvia!N$6</f>
        <v>0</v>
      </c>
      <c r="O26" s="1">
        <f>[8]Latvia!O$6</f>
        <v>0</v>
      </c>
      <c r="P26" s="1">
        <f>[8]Latvia!P$6</f>
        <v>0</v>
      </c>
      <c r="Q26" s="1">
        <f>[8]Latvia!Q$6</f>
        <v>0</v>
      </c>
      <c r="R26" s="1">
        <f>[8]Latvia!R$6</f>
        <v>0</v>
      </c>
      <c r="S26" s="1">
        <f>[8]Latvia!S$6</f>
        <v>0</v>
      </c>
      <c r="T26" s="1">
        <f>[8]Latvia!T$6</f>
        <v>0</v>
      </c>
      <c r="U26" s="1">
        <f>[8]Latvia!U$6</f>
        <v>0</v>
      </c>
      <c r="V26" s="1">
        <f>[8]Latvia!V$6</f>
        <v>0</v>
      </c>
      <c r="W26" s="1">
        <f>[8]Latvia!W$6</f>
        <v>0</v>
      </c>
      <c r="X26" s="1">
        <f>[8]Latvia!X$6</f>
        <v>0</v>
      </c>
      <c r="Y26" s="1">
        <f>[8]Latvia!Y$6</f>
        <v>0</v>
      </c>
      <c r="Z26" s="1">
        <f>[8]Latvia!Z$6</f>
        <v>0</v>
      </c>
      <c r="AA26" s="1">
        <f>[8]Latvia!AA$6</f>
        <v>0</v>
      </c>
      <c r="AB26" s="1">
        <f>[8]Latvia!AB$6</f>
        <v>0</v>
      </c>
      <c r="AC26" s="1">
        <f>[8]Latvia!AC$6</f>
        <v>0</v>
      </c>
      <c r="AD26" s="1">
        <f>[8]Latvia!AD$6</f>
        <v>0</v>
      </c>
      <c r="AE26" s="1">
        <f>[8]Latvia!AE$6</f>
        <v>0</v>
      </c>
      <c r="AF26" s="1">
        <f>[8]Latvia!AF$6</f>
        <v>0</v>
      </c>
      <c r="AG26" s="1">
        <f>[8]Latvia!AG$6</f>
        <v>0</v>
      </c>
      <c r="AH26" s="1">
        <f>[8]Latvia!AH$6</f>
        <v>0</v>
      </c>
      <c r="AI26" s="1">
        <f>[8]Latvia!AI$6</f>
        <v>0</v>
      </c>
      <c r="AJ26" s="1">
        <f>[8]Latvia!AJ$6</f>
        <v>0</v>
      </c>
      <c r="AK26" s="1">
        <f>[8]Latvia!AK$6</f>
        <v>0</v>
      </c>
      <c r="AL26" s="1">
        <f>[8]Latvia!AL$6</f>
        <v>0</v>
      </c>
      <c r="AM26" s="1">
        <f>[8]Latvia!AM$6</f>
        <v>0</v>
      </c>
      <c r="AN26" s="1">
        <f>[8]Latvia!AN$6</f>
        <v>0</v>
      </c>
      <c r="AO26" s="1">
        <f>[8]Latvia!AO$6</f>
        <v>0</v>
      </c>
      <c r="AP26" s="1">
        <f>[8]Latvia!AP$6</f>
        <v>0</v>
      </c>
      <c r="AQ26" s="1">
        <f>[8]Latvia!AQ$6</f>
        <v>0</v>
      </c>
      <c r="AR26" s="1">
        <f>[8]Latvia!AR$6</f>
        <v>0</v>
      </c>
      <c r="AS26" s="1">
        <f>[8]Latvia!AS$6</f>
        <v>0</v>
      </c>
      <c r="AT26" s="1">
        <f>[8]Latvia!AT$6</f>
        <v>0</v>
      </c>
      <c r="AU26" s="1">
        <f>[8]Latvia!AU$6</f>
        <v>0</v>
      </c>
      <c r="AV26" s="1">
        <f>[8]Latvia!AV$6</f>
        <v>0</v>
      </c>
      <c r="AW26" s="1">
        <f>[8]Latvia!AW$6</f>
        <v>0</v>
      </c>
      <c r="AX26" s="1">
        <f>[8]Latvia!AX$6</f>
        <v>0</v>
      </c>
      <c r="AY26" s="1">
        <f>[8]Latvia!AY$6</f>
        <v>0</v>
      </c>
      <c r="AZ26" s="1">
        <f>[8]Latvia!AZ$6</f>
        <v>0</v>
      </c>
      <c r="BA26" s="1">
        <f>[8]Latvia!BA$6</f>
        <v>0</v>
      </c>
      <c r="BB26" s="1">
        <f>[8]Latvia!BB$6</f>
        <v>0</v>
      </c>
      <c r="BC26" s="1">
        <f>[8]Latvia!BC$6</f>
        <v>0</v>
      </c>
      <c r="BD26" s="1">
        <f>[8]Latvia!BD$6</f>
        <v>0</v>
      </c>
      <c r="BE26" s="1">
        <f>[8]Latvia!BE$6</f>
        <v>22.900000000000002</v>
      </c>
      <c r="BF26" s="1">
        <f>[8]Latvia!BF$6</f>
        <v>91.600000000000009</v>
      </c>
      <c r="BG26" s="1">
        <f>[8]Latvia!BG$6</f>
        <v>89.2</v>
      </c>
      <c r="BH26" s="1">
        <f>[8]Latvia!BH$6</f>
        <v>114.5</v>
      </c>
      <c r="BI26" s="1">
        <f>[8]Latvia!BI$6</f>
        <v>137.4</v>
      </c>
      <c r="BJ26" s="1">
        <f>[8]Latvia!BJ$6</f>
        <v>91.600000000000009</v>
      </c>
      <c r="BK26" s="1">
        <f>[8]Latvia!BK$6</f>
        <v>91.600000000000009</v>
      </c>
      <c r="BL26" s="1">
        <f>[8]Latvia!BL$6</f>
        <v>66.8</v>
      </c>
      <c r="BM26" s="1">
        <f>[8]Latvia!BM$6</f>
        <v>22.3</v>
      </c>
      <c r="BN26" s="1">
        <f>[8]Latvia!BN$6</f>
        <v>0</v>
      </c>
      <c r="BO26" s="1">
        <f>[8]Latvia!BO$6</f>
        <v>0</v>
      </c>
      <c r="BP26" s="1">
        <f>[8]Latvia!BP$6</f>
        <v>0</v>
      </c>
      <c r="BQ26" s="1">
        <f>[8]Latvia!BQ$6</f>
        <v>0</v>
      </c>
      <c r="BR26" s="1">
        <f>[8]Latvia!BR$6</f>
        <v>0</v>
      </c>
      <c r="BS26" s="1">
        <f>[8]Latvia!BS$6</f>
        <v>0</v>
      </c>
      <c r="BT26" s="1">
        <f>[8]Latvia!BT$6</f>
        <v>0</v>
      </c>
      <c r="BU26" s="1">
        <f>[8]Latvia!BU$6</f>
        <v>69.5</v>
      </c>
      <c r="BV26" s="1">
        <f>[8]Latvia!BV$6</f>
        <v>0</v>
      </c>
      <c r="BW26" s="1">
        <f>[8]Latvia!BW$6</f>
        <v>43.5</v>
      </c>
      <c r="BX26" s="1">
        <f>[8]Latvia!BX$6</f>
        <v>44.7</v>
      </c>
      <c r="BY26" s="1">
        <f>[8]Latvia!BY$6</f>
        <v>1</v>
      </c>
      <c r="BZ26" s="1">
        <f>[8]Latvia!BZ$6</f>
        <v>45.5</v>
      </c>
      <c r="CA26" s="1">
        <f>[8]Latvia!CA$6</f>
        <v>22.400000000000002</v>
      </c>
      <c r="CB26" s="1">
        <f>[8]Latvia!CB$6</f>
        <v>0</v>
      </c>
      <c r="CC26" s="1">
        <f>[8]Latvia!CC$6</f>
        <v>0</v>
      </c>
      <c r="CD26" s="1">
        <f>[8]Latvia!CD$6</f>
        <v>0</v>
      </c>
      <c r="CE26" s="1">
        <f>[8]Latvia!CE$6</f>
        <v>0</v>
      </c>
      <c r="CF26" s="1">
        <f>[8]Latvia!CF$6</f>
        <v>0</v>
      </c>
      <c r="CG26" s="1">
        <f>[8]Latvia!CG$6</f>
        <v>0</v>
      </c>
      <c r="CH26" s="1">
        <f>[8]Latvia!CH$6</f>
        <v>0</v>
      </c>
      <c r="CI26" s="1">
        <f>[8]Latvia!CI$6</f>
        <v>0</v>
      </c>
      <c r="CJ26" s="1">
        <f>[8]Latvia!CJ$6</f>
        <v>0</v>
      </c>
      <c r="CK26" s="1">
        <f>[8]Latvia!CK$6</f>
        <v>0</v>
      </c>
      <c r="CL26" s="1">
        <f>[8]Latvia!CL$6</f>
        <v>0</v>
      </c>
      <c r="CM26" s="1">
        <f>[8]Latvia!CM$6</f>
        <v>0</v>
      </c>
      <c r="CN26" s="1">
        <f>[8]Latvia!CN$6</f>
        <v>47</v>
      </c>
      <c r="CO26" s="1">
        <f>[8]Latvia!CO$6</f>
        <v>0</v>
      </c>
      <c r="CP26" s="1">
        <f>[8]Latvia!CP$6</f>
        <v>24</v>
      </c>
      <c r="CQ26" s="1">
        <f>[8]Latvia!CQ$6</f>
        <v>0</v>
      </c>
      <c r="CR26" s="1">
        <f>[8]Latvia!CR$6</f>
        <v>24</v>
      </c>
      <c r="CS26" s="1">
        <f>[8]Latvia!CS$6</f>
        <v>0</v>
      </c>
      <c r="CT26" s="1">
        <f>[8]Latvia!CT$6</f>
        <v>48</v>
      </c>
      <c r="CU26" s="1">
        <f>[8]Latvia!CU$6</f>
        <v>24</v>
      </c>
      <c r="CV26" s="1">
        <f>[8]Latvia!CV$6</f>
        <v>0</v>
      </c>
      <c r="CW26" s="1">
        <f>[8]Latvia!CW$6</f>
        <v>48</v>
      </c>
      <c r="CX26" s="1">
        <f>[8]Latvia!CX$6</f>
        <v>0</v>
      </c>
      <c r="CY26" s="1">
        <f>[8]Latvia!CY$6</f>
        <v>47</v>
      </c>
      <c r="CZ26" s="1">
        <f>[8]Latvia!CZ$6</f>
        <v>0</v>
      </c>
      <c r="DA26" s="1">
        <f>[8]Latvia!DA$6</f>
        <v>0</v>
      </c>
      <c r="DB26" s="1">
        <f>[8]Latvia!DB$6</f>
        <v>0</v>
      </c>
      <c r="DC26" s="1">
        <f>[8]Latvia!DC$6</f>
        <v>0</v>
      </c>
      <c r="DD26" s="1">
        <f>[8]Latvia!DD$6</f>
        <v>0</v>
      </c>
      <c r="DE26" s="1">
        <f>[8]Latvia!DE$6</f>
        <v>0</v>
      </c>
      <c r="DF26" s="1">
        <f>[8]Latvia!DF$6</f>
        <v>0</v>
      </c>
      <c r="DG26" s="1">
        <f>[8]Latvia!DG$6</f>
        <v>0</v>
      </c>
      <c r="DH26" s="1">
        <f>[8]Latvia!DH$6</f>
        <v>0</v>
      </c>
      <c r="DI26" s="1">
        <f>[8]Latvia!DI$6</f>
        <v>0</v>
      </c>
      <c r="DJ26" s="1">
        <f>[8]Latvia!DJ$6</f>
        <v>0</v>
      </c>
      <c r="DK26" s="1">
        <f>[8]Latvia!DK$6</f>
        <v>48</v>
      </c>
      <c r="DL26" s="1">
        <f>[8]Latvia!DL$6</f>
        <v>0</v>
      </c>
      <c r="DM26" s="1">
        <f>[8]Latvia!DM$6</f>
        <v>0</v>
      </c>
      <c r="DN26" s="1">
        <f>[8]Latvia!DN$6</f>
        <v>0</v>
      </c>
      <c r="DO26" s="1">
        <f>[8]Latvia!DO$6</f>
        <v>0</v>
      </c>
      <c r="DP26" s="1">
        <f>[8]Latvia!DP$6</f>
        <v>0</v>
      </c>
      <c r="DQ26" s="1">
        <f>[8]Latvia!DQ$6</f>
        <v>0</v>
      </c>
      <c r="DR26" s="1">
        <f>[8]Latvia!DR$6</f>
        <v>0</v>
      </c>
      <c r="DS26" s="1">
        <f>[8]Latvia!DS$6</f>
        <v>0</v>
      </c>
      <c r="DT26" s="1">
        <f>[8]Latvia!DT$6</f>
        <v>0</v>
      </c>
      <c r="DU26" s="1">
        <f>[8]Latvia!DU$6</f>
        <v>0</v>
      </c>
      <c r="DV26" s="1">
        <f>[8]Latvia!DV$6</f>
        <v>0</v>
      </c>
      <c r="DW26" s="1">
        <f>[8]Latvia!DW$6</f>
        <v>0</v>
      </c>
      <c r="DX26" s="1">
        <f>[8]Latvia!DX$6</f>
        <v>0</v>
      </c>
      <c r="DY26" s="1">
        <f>[8]Latvia!DY$6</f>
        <v>24</v>
      </c>
      <c r="DZ26" s="1">
        <f>[8]Latvia!DZ$6</f>
        <v>0</v>
      </c>
      <c r="EA26" s="1">
        <f>[8]Latvia!EA$6</f>
        <v>63</v>
      </c>
      <c r="EB26" s="1">
        <f>[8]Latvia!EB$6</f>
        <v>106.078</v>
      </c>
      <c r="EC26" s="1">
        <f>[8]Latvia!EC$6</f>
        <v>132</v>
      </c>
      <c r="ED26" s="1">
        <f>[8]Latvia!ED$6</f>
        <v>21</v>
      </c>
      <c r="EE26" s="1">
        <f>[8]Latvia!EE$6</f>
        <v>128.001</v>
      </c>
      <c r="EF26" s="1">
        <f>[8]Latvia!EF$6</f>
        <v>20.52</v>
      </c>
      <c r="EG26" s="1">
        <f>[8]Latvia!EG$6</f>
        <v>0</v>
      </c>
      <c r="EH26" s="1">
        <f>[8]Latvia!EH$6</f>
        <v>0</v>
      </c>
      <c r="EI26" s="1">
        <f>[8]Latvia!EI$6</f>
        <v>0</v>
      </c>
      <c r="EJ26" s="1">
        <f>[8]Latvia!EJ$6</f>
        <v>0</v>
      </c>
      <c r="EK26" s="1">
        <f>[8]Latvia!EK$6</f>
        <v>24</v>
      </c>
      <c r="EL26" s="1">
        <f>[8]Latvia!EL$6</f>
        <v>21.891999999999999</v>
      </c>
      <c r="EM26" s="1">
        <f>[8]Latvia!EM$6</f>
        <v>0</v>
      </c>
      <c r="EN26" s="1">
        <f>[8]Latvia!EN$6</f>
        <v>24</v>
      </c>
      <c r="EO26" s="1">
        <f>[8]Latvia!EO$6</f>
        <v>24</v>
      </c>
      <c r="EP26" s="1">
        <f>[8]Latvia!EP$6</f>
        <v>0</v>
      </c>
      <c r="EQ26" s="1">
        <f>[8]Latvia!EQ$6</f>
        <v>0</v>
      </c>
      <c r="ER26" s="1">
        <f>[8]Latvia!ER$6</f>
        <v>0</v>
      </c>
      <c r="ES26" s="1">
        <f>[8]Latvia!ES$6</f>
        <v>161.82000000000002</v>
      </c>
      <c r="ET26" s="1">
        <f>[8]Latvia!ET$6</f>
        <v>144</v>
      </c>
      <c r="EU26" s="1">
        <f>[8]Latvia!EU$6</f>
        <v>2.3000000000000003</v>
      </c>
      <c r="EV26" s="1">
        <f>[8]Latvia!EV$6</f>
        <v>0</v>
      </c>
      <c r="EW26" s="1">
        <f>[8]Latvia!EW$6</f>
        <v>0</v>
      </c>
      <c r="EX26" s="1">
        <f>[8]Latvia!EX$6</f>
        <v>0</v>
      </c>
      <c r="EY26" s="1">
        <f>[8]Latvia!EY$6</f>
        <v>92</v>
      </c>
      <c r="EZ26" s="1">
        <f>[8]Latvia!EZ$6</f>
        <v>46</v>
      </c>
      <c r="FA26" s="1">
        <f>[8]Latvia!FA$6</f>
        <v>89.832000000000008</v>
      </c>
      <c r="FB26" s="1">
        <f>[8]Latvia!FB$6</f>
        <v>186</v>
      </c>
      <c r="FC26" s="1">
        <f>[8]Latvia!FC$6</f>
        <v>92.156000000000006</v>
      </c>
      <c r="FD26" s="1">
        <f>[8]Latvia!FD$6</f>
        <v>132.29000000000002</v>
      </c>
      <c r="FE26" s="1">
        <f>[8]Latvia!FE$6</f>
        <v>0</v>
      </c>
      <c r="FF26" s="1">
        <f>[8]Latvia!FF$6</f>
        <v>0</v>
      </c>
      <c r="FG26" s="1">
        <f>[8]Latvia!FG$6</f>
        <v>257.44</v>
      </c>
      <c r="FH26" s="1">
        <f>[8]Latvia!FH$6</f>
        <v>0</v>
      </c>
      <c r="FI26" s="1">
        <f>[8]Latvia!FI$6</f>
        <v>0</v>
      </c>
      <c r="FJ26" s="1">
        <f>[8]Latvia!FJ$6</f>
        <v>44.475999999999999</v>
      </c>
      <c r="FK26" s="1">
        <f>[8]Latvia!FK$6</f>
        <v>95.344000000000008</v>
      </c>
      <c r="FL26" s="1">
        <f>[8]Latvia!FL$6</f>
        <v>49.642000000000003</v>
      </c>
      <c r="FM26" s="1">
        <f>[8]Latvia!FM$6</f>
        <v>46.466000000000008</v>
      </c>
      <c r="FN26" s="1">
        <f>[8]Latvia!FN$6</f>
        <v>46.532000000000004</v>
      </c>
      <c r="FO26" s="1">
        <f>[8]Latvia!FO$6</f>
        <v>201.40600000000001</v>
      </c>
      <c r="FP26" s="1">
        <f>[8]Latvia!FP$6</f>
        <v>0</v>
      </c>
      <c r="FQ26" s="1">
        <f>[8]Latvia!FQ$6</f>
        <v>46.532000000000004</v>
      </c>
      <c r="FR26" s="1">
        <f>[8]Latvia!FR$6</f>
        <v>144.80000000000001</v>
      </c>
      <c r="FS26" s="1">
        <f>[8]Latvia!FS$6</f>
        <v>0</v>
      </c>
      <c r="FT26" s="1">
        <f>[8]Latvia!FT$6</f>
        <v>48.811999999999998</v>
      </c>
      <c r="FU26" s="1">
        <f>[8]Latvia!FU$6</f>
        <v>0</v>
      </c>
      <c r="FV26" s="1">
        <f>[8]Latvia!FV$6</f>
        <v>48.811999999999998</v>
      </c>
      <c r="FW26" s="1">
        <f>[8]Latvia!FW$6</f>
        <v>49.456000000000003</v>
      </c>
      <c r="FX26" s="1">
        <f>[8]Latvia!FX$6</f>
        <v>115.864</v>
      </c>
      <c r="FY26" s="1">
        <f>[8]Latvia!FY$6</f>
        <v>0</v>
      </c>
      <c r="FZ26" s="1">
        <f>[8]Latvia!FZ$6</f>
        <v>108.628</v>
      </c>
      <c r="GA26" s="1">
        <f>[8]Latvia!GA$6</f>
        <v>48.811999999999998</v>
      </c>
      <c r="GB26" s="1">
        <f>[8]Latvia!GB$6</f>
        <v>0</v>
      </c>
      <c r="GC26" s="1">
        <f>[8]Latvia!GC$6</f>
        <v>0</v>
      </c>
      <c r="GD26" s="1">
        <f>[8]Latvia!GD$6</f>
        <v>0</v>
      </c>
      <c r="GE26" s="1">
        <f>[8]Latvia!GE$6</f>
        <v>0</v>
      </c>
      <c r="GF26" s="1">
        <f>[8]Latvia!GF$6</f>
        <v>0</v>
      </c>
      <c r="GG26" s="1">
        <f>[8]Latvia!GG$6</f>
        <v>0</v>
      </c>
      <c r="GH26" s="1">
        <f>[8]Latvia!GH$6</f>
        <v>0</v>
      </c>
      <c r="GI26" s="1">
        <f>[8]Latvia!GI$6</f>
        <v>0</v>
      </c>
      <c r="GJ26" s="1">
        <f>[8]Latvia!GJ$6</f>
        <v>0</v>
      </c>
      <c r="GK26" s="1">
        <f>[8]Latvia!GK$6</f>
        <v>0</v>
      </c>
      <c r="GL26" s="2">
        <f>SUM($B26:GK26)</f>
        <v>4152.4110000000001</v>
      </c>
    </row>
    <row r="27" spans="1:194">
      <c r="A27" t="s">
        <v>36</v>
      </c>
      <c r="B27" s="1">
        <f>[8]Netherlands!B$6</f>
        <v>12</v>
      </c>
      <c r="C27" s="1">
        <f>[8]Netherlands!C$6</f>
        <v>0</v>
      </c>
      <c r="D27" s="1">
        <f>[8]Netherlands!D$6</f>
        <v>0</v>
      </c>
      <c r="E27" s="1">
        <f>[8]Netherlands!E$6</f>
        <v>0.1</v>
      </c>
      <c r="F27" s="1">
        <f>[8]Netherlands!F$6</f>
        <v>0</v>
      </c>
      <c r="G27" s="1">
        <f>[8]Netherlands!G$6</f>
        <v>0</v>
      </c>
      <c r="H27" s="1">
        <f>[8]Netherlands!H$6</f>
        <v>0</v>
      </c>
      <c r="I27" s="1">
        <f>[8]Netherlands!I$6</f>
        <v>0</v>
      </c>
      <c r="J27" s="1">
        <f>[8]Netherlands!J$6</f>
        <v>0</v>
      </c>
      <c r="K27" s="1">
        <f>[8]Netherlands!K$6</f>
        <v>0</v>
      </c>
      <c r="L27" s="1">
        <f>[8]Netherlands!L$6</f>
        <v>0</v>
      </c>
      <c r="M27" s="1">
        <f>[8]Netherlands!M$6</f>
        <v>0</v>
      </c>
      <c r="N27" s="1">
        <f>[8]Netherlands!N$6</f>
        <v>12</v>
      </c>
      <c r="O27" s="1">
        <f>[8]Netherlands!O$6</f>
        <v>0</v>
      </c>
      <c r="P27" s="1">
        <f>[8]Netherlands!P$6</f>
        <v>0</v>
      </c>
      <c r="Q27" s="1">
        <f>[8]Netherlands!Q$6</f>
        <v>13.3</v>
      </c>
      <c r="R27" s="1">
        <f>[8]Netherlands!R$6</f>
        <v>0</v>
      </c>
      <c r="S27" s="1">
        <f>[8]Netherlands!S$6</f>
        <v>0</v>
      </c>
      <c r="T27" s="1">
        <f>[8]Netherlands!T$6</f>
        <v>0</v>
      </c>
      <c r="U27" s="1">
        <f>[8]Netherlands!U$6</f>
        <v>0</v>
      </c>
      <c r="V27" s="1">
        <f>[8]Netherlands!V$6</f>
        <v>0</v>
      </c>
      <c r="W27" s="1">
        <f>[8]Netherlands!W$6</f>
        <v>0</v>
      </c>
      <c r="X27" s="1">
        <f>[8]Netherlands!X$6</f>
        <v>0</v>
      </c>
      <c r="Y27" s="1">
        <f>[8]Netherlands!Y$6</f>
        <v>0</v>
      </c>
      <c r="Z27" s="1">
        <f>[8]Netherlands!Z$6</f>
        <v>0</v>
      </c>
      <c r="AA27" s="1">
        <f>[8]Netherlands!AA$6</f>
        <v>0</v>
      </c>
      <c r="AB27" s="1">
        <f>[8]Netherlands!AB$6</f>
        <v>0</v>
      </c>
      <c r="AC27" s="1">
        <f>[8]Netherlands!AC$6</f>
        <v>0</v>
      </c>
      <c r="AD27" s="1">
        <f>[8]Netherlands!AD$6</f>
        <v>0</v>
      </c>
      <c r="AE27" s="1">
        <f>[8]Netherlands!AE$6</f>
        <v>0</v>
      </c>
      <c r="AF27" s="1">
        <f>[8]Netherlands!AF$6</f>
        <v>0</v>
      </c>
      <c r="AG27" s="1">
        <f>[8]Netherlands!AG$6</f>
        <v>0</v>
      </c>
      <c r="AH27" s="1">
        <f>[8]Netherlands!AH$6</f>
        <v>0</v>
      </c>
      <c r="AI27" s="1">
        <f>[8]Netherlands!AI$6</f>
        <v>0</v>
      </c>
      <c r="AJ27" s="1">
        <f>[8]Netherlands!AJ$6</f>
        <v>0</v>
      </c>
      <c r="AK27" s="1">
        <f>[8]Netherlands!AK$6</f>
        <v>0</v>
      </c>
      <c r="AL27" s="1">
        <f>[8]Netherlands!AL$6</f>
        <v>0</v>
      </c>
      <c r="AM27" s="1">
        <f>[8]Netherlands!AM$6</f>
        <v>0</v>
      </c>
      <c r="AN27" s="1">
        <f>[8]Netherlands!AN$6</f>
        <v>0</v>
      </c>
      <c r="AO27" s="1">
        <f>[8]Netherlands!AO$6</f>
        <v>0</v>
      </c>
      <c r="AP27" s="1">
        <f>[8]Netherlands!AP$6</f>
        <v>0</v>
      </c>
      <c r="AQ27" s="1">
        <f>[8]Netherlands!AQ$6</f>
        <v>0</v>
      </c>
      <c r="AR27" s="1">
        <f>[8]Netherlands!AR$6</f>
        <v>0</v>
      </c>
      <c r="AS27" s="1">
        <f>[8]Netherlands!AS$6</f>
        <v>0</v>
      </c>
      <c r="AT27" s="1">
        <f>[8]Netherlands!AT$6</f>
        <v>0</v>
      </c>
      <c r="AU27" s="1">
        <f>[8]Netherlands!AU$6</f>
        <v>0.10000000000000003</v>
      </c>
      <c r="AV27" s="1">
        <f>[8]Netherlands!AV$6</f>
        <v>0</v>
      </c>
      <c r="AW27" s="1">
        <f>[8]Netherlands!AW$6</f>
        <v>0.10000000000000003</v>
      </c>
      <c r="AX27" s="1">
        <f>[8]Netherlands!AX$6</f>
        <v>0</v>
      </c>
      <c r="AY27" s="1">
        <f>[8]Netherlands!AY$6</f>
        <v>0</v>
      </c>
      <c r="AZ27" s="1">
        <f>[8]Netherlands!AZ$6</f>
        <v>0</v>
      </c>
      <c r="BA27" s="1">
        <f>[8]Netherlands!BA$6</f>
        <v>0</v>
      </c>
      <c r="BB27" s="1">
        <f>[8]Netherlands!BB$6</f>
        <v>0</v>
      </c>
      <c r="BC27" s="1">
        <f>[8]Netherlands!BC$6</f>
        <v>0</v>
      </c>
      <c r="BD27" s="1">
        <f>[8]Netherlands!BD$6</f>
        <v>0</v>
      </c>
      <c r="BE27" s="1">
        <f>[8]Netherlands!BE$6</f>
        <v>0.10000000000000003</v>
      </c>
      <c r="BF27" s="1">
        <f>[8]Netherlands!BF$6</f>
        <v>9.9999999999999978E-2</v>
      </c>
      <c r="BG27" s="1">
        <f>[8]Netherlands!BG$6</f>
        <v>0</v>
      </c>
      <c r="BH27" s="1">
        <f>[8]Netherlands!BH$6</f>
        <v>0.10000000000000003</v>
      </c>
      <c r="BI27" s="1">
        <f>[8]Netherlands!BI$6</f>
        <v>0.10000000000000003</v>
      </c>
      <c r="BJ27" s="1">
        <f>[8]Netherlands!BJ$6</f>
        <v>9.9999999999999978E-2</v>
      </c>
      <c r="BK27" s="1">
        <f>[8]Netherlands!BK$6</f>
        <v>0</v>
      </c>
      <c r="BL27" s="1">
        <f>[8]Netherlands!BL$6</f>
        <v>48.2</v>
      </c>
      <c r="BM27" s="1">
        <f>[8]Netherlands!BM$6</f>
        <v>25.1</v>
      </c>
      <c r="BN27" s="1">
        <f>[8]Netherlands!BN$6</f>
        <v>25.000000000000004</v>
      </c>
      <c r="BO27" s="1">
        <f>[8]Netherlands!BO$6</f>
        <v>75.000000000000014</v>
      </c>
      <c r="BP27" s="1">
        <f>[8]Netherlands!BP$6</f>
        <v>25</v>
      </c>
      <c r="BQ27" s="1">
        <f>[8]Netherlands!BQ$6</f>
        <v>24.3</v>
      </c>
      <c r="BR27" s="1">
        <f>[8]Netherlands!BR$6</f>
        <v>225.00000000000003</v>
      </c>
      <c r="BS27" s="1">
        <f>[8]Netherlands!BS$6</f>
        <v>75</v>
      </c>
      <c r="BT27" s="1">
        <f>[8]Netherlands!BT$6</f>
        <v>95.000000000000014</v>
      </c>
      <c r="BU27" s="1">
        <f>[8]Netherlands!BU$6</f>
        <v>23.6</v>
      </c>
      <c r="BV27" s="1">
        <f>[8]Netherlands!BV$6</f>
        <v>50</v>
      </c>
      <c r="BW27" s="1">
        <f>[8]Netherlands!BW$6</f>
        <v>100</v>
      </c>
      <c r="BX27" s="1">
        <f>[8]Netherlands!BX$6</f>
        <v>50</v>
      </c>
      <c r="BY27" s="1">
        <f>[8]Netherlands!BY$6</f>
        <v>244.4</v>
      </c>
      <c r="BZ27" s="1">
        <f>[8]Netherlands!BZ$6</f>
        <v>24.5</v>
      </c>
      <c r="CA27" s="1">
        <f>[8]Netherlands!CA$6</f>
        <v>0</v>
      </c>
      <c r="CB27" s="1">
        <f>[8]Netherlands!CB$6</f>
        <v>24.6</v>
      </c>
      <c r="CC27" s="1">
        <f>[8]Netherlands!CC$6</f>
        <v>21</v>
      </c>
      <c r="CD27" s="1">
        <f>[8]Netherlands!CD$6</f>
        <v>43.2</v>
      </c>
      <c r="CE27" s="1">
        <f>[8]Netherlands!CE$6</f>
        <v>155.50000000000003</v>
      </c>
      <c r="CF27" s="1">
        <f>[8]Netherlands!CF$6</f>
        <v>129.70000000000002</v>
      </c>
      <c r="CG27" s="1">
        <f>[8]Netherlands!CG$6</f>
        <v>66.400000000000006</v>
      </c>
      <c r="CH27" s="1">
        <f>[8]Netherlands!CH$6</f>
        <v>46.100000000000009</v>
      </c>
      <c r="CI27" s="1">
        <f>[8]Netherlands!CI$6</f>
        <v>65.400000000000006</v>
      </c>
      <c r="CJ27" s="1">
        <f>[8]Netherlands!CJ$6</f>
        <v>22.900000000000002</v>
      </c>
      <c r="CK27" s="1">
        <f>[8]Netherlands!CK$6</f>
        <v>26.7</v>
      </c>
      <c r="CL27" s="1">
        <f>[8]Netherlands!CL$6</f>
        <v>65.800000000000011</v>
      </c>
      <c r="CM27" s="1">
        <f>[8]Netherlands!CM$6</f>
        <v>128.4</v>
      </c>
      <c r="CN27" s="1">
        <f>[8]Netherlands!CN$6</f>
        <v>130.20000000000002</v>
      </c>
      <c r="CO27" s="1">
        <f>[8]Netherlands!CO$6</f>
        <v>42.6</v>
      </c>
      <c r="CP27" s="1">
        <f>[8]Netherlands!CP$6</f>
        <v>64.7</v>
      </c>
      <c r="CQ27" s="1">
        <f>[8]Netherlands!CQ$6</f>
        <v>89.7</v>
      </c>
      <c r="CR27" s="1">
        <f>[8]Netherlands!CR$6</f>
        <v>85.9</v>
      </c>
      <c r="CS27" s="1">
        <f>[8]Netherlands!CS$6</f>
        <v>0.30000000000000004</v>
      </c>
      <c r="CT27" s="1">
        <f>[8]Netherlands!CT$6</f>
        <v>43.5</v>
      </c>
      <c r="CU27" s="1">
        <f>[8]Netherlands!CU$6</f>
        <v>352.5</v>
      </c>
      <c r="CV27" s="1">
        <f>[8]Netherlands!CV$6</f>
        <v>86.600000000000009</v>
      </c>
      <c r="CW27" s="1">
        <f>[8]Netherlands!CW$6</f>
        <v>0.1</v>
      </c>
      <c r="CX27" s="1">
        <f>[8]Netherlands!CX$6</f>
        <v>0</v>
      </c>
      <c r="CY27" s="1">
        <f>[8]Netherlands!CY$6</f>
        <v>63.4</v>
      </c>
      <c r="CZ27" s="1">
        <f>[8]Netherlands!CZ$6</f>
        <v>0.20000000000000004</v>
      </c>
      <c r="DA27" s="1">
        <f>[8]Netherlands!DA$6</f>
        <v>21.6</v>
      </c>
      <c r="DB27" s="1">
        <f>[8]Netherlands!DB$6</f>
        <v>108.7</v>
      </c>
      <c r="DC27" s="1">
        <f>[8]Netherlands!DC$6</f>
        <v>46.7</v>
      </c>
      <c r="DD27" s="1">
        <f>[8]Netherlands!DD$6</f>
        <v>65.500000000000014</v>
      </c>
      <c r="DE27" s="1">
        <f>[8]Netherlands!DE$6</f>
        <v>21.5</v>
      </c>
      <c r="DF27" s="1">
        <f>[8]Netherlands!DF$6</f>
        <v>150.6</v>
      </c>
      <c r="DG27" s="1">
        <f>[8]Netherlands!DG$6</f>
        <v>0</v>
      </c>
      <c r="DH27" s="1">
        <f>[8]Netherlands!DH$6</f>
        <v>86.100000000000009</v>
      </c>
      <c r="DI27" s="1">
        <f>[8]Netherlands!DI$6</f>
        <v>129.10000000000002</v>
      </c>
      <c r="DJ27" s="1">
        <f>[8]Netherlands!DJ$6</f>
        <v>86.1</v>
      </c>
      <c r="DK27" s="1">
        <f>[8]Netherlands!DK$6</f>
        <v>62.900000000000006</v>
      </c>
      <c r="DL27" s="1">
        <f>[8]Netherlands!DL$6</f>
        <v>22.8</v>
      </c>
      <c r="DM27" s="1">
        <f>[8]Netherlands!DM$6</f>
        <v>42</v>
      </c>
      <c r="DN27" s="1">
        <f>[8]Netherlands!DN$6</f>
        <v>21</v>
      </c>
      <c r="DO27" s="1">
        <f>[8]Netherlands!DO$6</f>
        <v>147</v>
      </c>
      <c r="DP27" s="1">
        <f>[8]Netherlands!DP$6</f>
        <v>63</v>
      </c>
      <c r="DQ27" s="1">
        <f>[8]Netherlands!DQ$6</f>
        <v>0</v>
      </c>
      <c r="DR27" s="1">
        <f>[8]Netherlands!DR$6</f>
        <v>42.025000000000006</v>
      </c>
      <c r="DS27" s="1">
        <f>[8]Netherlands!DS$6</f>
        <v>42</v>
      </c>
      <c r="DT27" s="1">
        <f>[8]Netherlands!DT$6</f>
        <v>105.00000000000001</v>
      </c>
      <c r="DU27" s="1">
        <f>[8]Netherlands!DU$6</f>
        <v>63.004000000000005</v>
      </c>
      <c r="DV27" s="1">
        <f>[8]Netherlands!DV$6</f>
        <v>63.009999999999991</v>
      </c>
      <c r="DW27" s="1">
        <f>[8]Netherlands!DW$6</f>
        <v>42</v>
      </c>
      <c r="DX27" s="1">
        <f>[8]Netherlands!DX$6</f>
        <v>0</v>
      </c>
      <c r="DY27" s="1">
        <f>[8]Netherlands!DY$6</f>
        <v>42.003</v>
      </c>
      <c r="DZ27" s="1">
        <f>[8]Netherlands!DZ$6</f>
        <v>42.003</v>
      </c>
      <c r="EA27" s="1">
        <f>[8]Netherlands!EA$6</f>
        <v>21.012000000000004</v>
      </c>
      <c r="EB27" s="1">
        <f>[8]Netherlands!EB$6</f>
        <v>21.006000000000004</v>
      </c>
      <c r="EC27" s="1">
        <f>[8]Netherlands!EC$6</f>
        <v>3.1000000000000003E-2</v>
      </c>
      <c r="ED27" s="1">
        <f>[8]Netherlands!ED$6</f>
        <v>45.634000000000007</v>
      </c>
      <c r="EE27" s="1">
        <f>[8]Netherlands!EE$6</f>
        <v>0.69000000000000006</v>
      </c>
      <c r="EF27" s="1">
        <f>[8]Netherlands!EF$6</f>
        <v>21.024000000000001</v>
      </c>
      <c r="EG27" s="1">
        <f>[8]Netherlands!EG$6</f>
        <v>21.222999999999999</v>
      </c>
      <c r="EH27" s="1">
        <f>[8]Netherlands!EH$6</f>
        <v>21.009</v>
      </c>
      <c r="EI27" s="1">
        <f>[8]Netherlands!EI$6</f>
        <v>21.223999999999997</v>
      </c>
      <c r="EJ27" s="1">
        <f>[8]Netherlands!EJ$6</f>
        <v>42.015999999999998</v>
      </c>
      <c r="EK27" s="1">
        <f>[8]Netherlands!EK$6</f>
        <v>64.116</v>
      </c>
      <c r="EL27" s="1">
        <f>[8]Netherlands!EL$6</f>
        <v>44.332000000000008</v>
      </c>
      <c r="EM27" s="1">
        <f>[8]Netherlands!EM$6</f>
        <v>43.536999999999999</v>
      </c>
      <c r="EN27" s="1">
        <f>[8]Netherlands!EN$6</f>
        <v>45.122000000000014</v>
      </c>
      <c r="EO27" s="1">
        <f>[8]Netherlands!EO$6</f>
        <v>4.6000000000000006E-2</v>
      </c>
      <c r="EP27" s="1">
        <f>[8]Netherlands!EP$6</f>
        <v>4.2119999999999997</v>
      </c>
      <c r="EQ27" s="1">
        <f>[8]Netherlands!EQ$6</f>
        <v>45.597999999999999</v>
      </c>
      <c r="ER27" s="1">
        <f>[8]Netherlands!ER$6</f>
        <v>126.56600000000002</v>
      </c>
      <c r="ES27" s="1">
        <f>[8]Netherlands!ES$6</f>
        <v>4.0000000000000924E-2</v>
      </c>
      <c r="ET27" s="1">
        <f>[8]Netherlands!ET$6</f>
        <v>6.899999999999995E-2</v>
      </c>
      <c r="EU27" s="1">
        <f>[8]Netherlands!EU$6</f>
        <v>63.553999999999995</v>
      </c>
      <c r="EV27" s="1">
        <f>[8]Netherlands!EV$6</f>
        <v>42.044000000000004</v>
      </c>
      <c r="EW27" s="1">
        <f>[8]Netherlands!EW$6</f>
        <v>9.9999999999988987E-3</v>
      </c>
      <c r="EX27" s="1">
        <f>[8]Netherlands!EX$6</f>
        <v>1.4910000000000001</v>
      </c>
      <c r="EY27" s="1">
        <f>[8]Netherlands!EY$6</f>
        <v>92.04</v>
      </c>
      <c r="EZ27" s="1">
        <f>[8]Netherlands!EZ$6</f>
        <v>92.031000000000006</v>
      </c>
      <c r="FA27" s="1">
        <f>[8]Netherlands!FA$6</f>
        <v>44.265000000000001</v>
      </c>
      <c r="FB27" s="1">
        <f>[8]Netherlands!FB$6</f>
        <v>47.440000000000012</v>
      </c>
      <c r="FC27" s="1">
        <f>[8]Netherlands!FC$6</f>
        <v>3.700000000000081E-2</v>
      </c>
      <c r="FD27" s="1">
        <f>[8]Netherlands!FD$6</f>
        <v>48.668000000000006</v>
      </c>
      <c r="FE27" s="1">
        <f>[8]Netherlands!FE$6</f>
        <v>94.105000000000004</v>
      </c>
      <c r="FF27" s="1">
        <f>[8]Netherlands!FF$6</f>
        <v>46.087999999999994</v>
      </c>
      <c r="FG27" s="1">
        <f>[8]Netherlands!FG$6</f>
        <v>3.3000000000004803E-2</v>
      </c>
      <c r="FH27" s="1">
        <f>[8]Netherlands!FH$6</f>
        <v>143.43299999999999</v>
      </c>
      <c r="FI27" s="1">
        <f>[8]Netherlands!FI$6</f>
        <v>185.816</v>
      </c>
      <c r="FJ27" s="1">
        <f>[8]Netherlands!FJ$6</f>
        <v>48.082999999999998</v>
      </c>
      <c r="FK27" s="1">
        <f>[8]Netherlands!FK$6</f>
        <v>49.341000000000001</v>
      </c>
      <c r="FL27" s="1">
        <f>[8]Netherlands!FL$6</f>
        <v>2.335</v>
      </c>
      <c r="FM27" s="1">
        <f>[8]Netherlands!FM$6</f>
        <v>3.1330000000000027</v>
      </c>
      <c r="FN27" s="1">
        <f>[8]Netherlands!FN$6</f>
        <v>0.56300000000000017</v>
      </c>
      <c r="FO27" s="1">
        <f>[8]Netherlands!FO$6</f>
        <v>98.234999999999999</v>
      </c>
      <c r="FP27" s="1">
        <f>[8]Netherlands!FP$6</f>
        <v>108.857</v>
      </c>
      <c r="FQ27" s="1">
        <f>[8]Netherlands!FQ$6</f>
        <v>7.2429999999999986</v>
      </c>
      <c r="FR27" s="1">
        <f>[8]Netherlands!FR$6</f>
        <v>52.962000000000003</v>
      </c>
      <c r="FS27" s="1">
        <f>[8]Netherlands!FS$6</f>
        <v>95.019000000000005</v>
      </c>
      <c r="FT27" s="1">
        <f>[8]Netherlands!FT$6</f>
        <v>1.3229999999999995</v>
      </c>
      <c r="FU27" s="1">
        <f>[8]Netherlands!FU$6</f>
        <v>5.7189999999999994</v>
      </c>
      <c r="FV27" s="1">
        <f>[8]Netherlands!FV$6</f>
        <v>98.93</v>
      </c>
      <c r="FW27" s="1">
        <f>[8]Netherlands!FW$6</f>
        <v>60.462000000000003</v>
      </c>
      <c r="FX27" s="1">
        <f>[8]Netherlands!FX$6</f>
        <v>214.83500000000001</v>
      </c>
      <c r="FY27" s="1">
        <f>[8]Netherlands!FY$6</f>
        <v>47.01</v>
      </c>
      <c r="FZ27" s="1">
        <f>[8]Netherlands!FZ$6</f>
        <v>118.95400000000001</v>
      </c>
      <c r="GA27" s="1">
        <f>[8]Netherlands!GA$6</f>
        <v>57.042999999999999</v>
      </c>
      <c r="GB27" s="1">
        <f>[8]Netherlands!GB$6</f>
        <v>0</v>
      </c>
      <c r="GC27" s="1">
        <f>[8]Netherlands!GC$6</f>
        <v>0</v>
      </c>
      <c r="GD27" s="1">
        <f>[8]Netherlands!GD$6</f>
        <v>0</v>
      </c>
      <c r="GE27" s="1">
        <f>[8]Netherlands!GE$6</f>
        <v>0</v>
      </c>
      <c r="GF27" s="1">
        <f>[8]Netherlands!GF$6</f>
        <v>0</v>
      </c>
      <c r="GG27" s="1">
        <f>[8]Netherlands!GG$6</f>
        <v>0</v>
      </c>
      <c r="GH27" s="1">
        <f>[8]Netherlands!GH$6</f>
        <v>0</v>
      </c>
      <c r="GI27" s="1">
        <f>[8]Netherlands!GI$6</f>
        <v>0</v>
      </c>
      <c r="GJ27" s="1">
        <f>[8]Netherlands!GJ$6</f>
        <v>0</v>
      </c>
      <c r="GK27" s="1">
        <f>[8]Netherlands!GK$6</f>
        <v>0</v>
      </c>
      <c r="GL27" s="2">
        <f>SUM($B27:GK27)</f>
        <v>6978.8540000000012</v>
      </c>
    </row>
    <row r="28" spans="1:194">
      <c r="A28" t="s">
        <v>37</v>
      </c>
      <c r="B28" s="1">
        <f>[8]Poland!B$6</f>
        <v>7.5</v>
      </c>
      <c r="C28" s="1">
        <f>[8]Poland!C$6</f>
        <v>9.5</v>
      </c>
      <c r="D28" s="1">
        <f>[8]Poland!D$6</f>
        <v>27.1</v>
      </c>
      <c r="E28" s="1">
        <f>[8]Poland!E$6</f>
        <v>28.700000000000003</v>
      </c>
      <c r="F28" s="1">
        <f>[8]Poland!F$6</f>
        <v>39.000000000000007</v>
      </c>
      <c r="G28" s="1">
        <f>[8]Poland!G$6</f>
        <v>38.5</v>
      </c>
      <c r="H28" s="1">
        <f>[8]Poland!H$6</f>
        <v>26.8</v>
      </c>
      <c r="I28" s="1">
        <f>[8]Poland!I$6</f>
        <v>74.3</v>
      </c>
      <c r="J28" s="1">
        <f>[8]Poland!J$6</f>
        <v>51.400000000000006</v>
      </c>
      <c r="K28" s="1">
        <f>[8]Poland!K$6</f>
        <v>51.800000000000004</v>
      </c>
      <c r="L28" s="1">
        <f>[8]Poland!L$6</f>
        <v>217.10000000000002</v>
      </c>
      <c r="M28" s="1">
        <f>[8]Poland!M$6</f>
        <v>3.5</v>
      </c>
      <c r="N28" s="1">
        <f>[8]Poland!N$6</f>
        <v>10.6</v>
      </c>
      <c r="O28" s="1">
        <f>[8]Poland!O$6</f>
        <v>5.2</v>
      </c>
      <c r="P28" s="1">
        <f>[8]Poland!P$6</f>
        <v>54.900000000000006</v>
      </c>
      <c r="Q28" s="1">
        <f>[8]Poland!Q$6</f>
        <v>337.3</v>
      </c>
      <c r="R28" s="1">
        <f>[8]Poland!R$6</f>
        <v>263.8</v>
      </c>
      <c r="S28" s="1">
        <f>[8]Poland!S$6</f>
        <v>175</v>
      </c>
      <c r="T28" s="1">
        <f>[8]Poland!T$6</f>
        <v>211.39999999999998</v>
      </c>
      <c r="U28" s="1">
        <f>[8]Poland!U$6</f>
        <v>390.40000000000003</v>
      </c>
      <c r="V28" s="1">
        <f>[8]Poland!V$6</f>
        <v>349.6</v>
      </c>
      <c r="W28" s="1">
        <f>[8]Poland!W$6</f>
        <v>560.20000000000005</v>
      </c>
      <c r="X28" s="1">
        <f>[8]Poland!X$6</f>
        <v>2180.8000000000002</v>
      </c>
      <c r="Y28" s="1">
        <f>[8]Poland!Y$6</f>
        <v>2548.5</v>
      </c>
      <c r="Z28" s="1">
        <f>[8]Poland!Z$6</f>
        <v>2127.9</v>
      </c>
      <c r="AA28" s="1">
        <f>[8]Poland!AA$6</f>
        <v>1388</v>
      </c>
      <c r="AB28" s="1">
        <f>[8]Poland!AB$6</f>
        <v>705</v>
      </c>
      <c r="AC28" s="1">
        <f>[8]Poland!AC$6</f>
        <v>1272.0000000000002</v>
      </c>
      <c r="AD28" s="1">
        <f>[8]Poland!AD$6</f>
        <v>134.5</v>
      </c>
      <c r="AE28" s="1">
        <f>[8]Poland!AE$6</f>
        <v>160.4</v>
      </c>
      <c r="AF28" s="1">
        <f>[8]Poland!AF$6</f>
        <v>56.400000000000006</v>
      </c>
      <c r="AG28" s="1">
        <f>[8]Poland!AG$6</f>
        <v>245</v>
      </c>
      <c r="AH28" s="1">
        <f>[8]Poland!AH$6</f>
        <v>143.70000000000002</v>
      </c>
      <c r="AI28" s="1">
        <f>[8]Poland!AI$6</f>
        <v>12.8</v>
      </c>
      <c r="AJ28" s="1">
        <f>[8]Poland!AJ$6</f>
        <v>24.900000000000002</v>
      </c>
      <c r="AK28" s="1">
        <f>[8]Poland!AK$6</f>
        <v>2211.5</v>
      </c>
      <c r="AL28" s="1">
        <f>[8]Poland!AL$6</f>
        <v>2.8999999999999773</v>
      </c>
      <c r="AM28" s="1">
        <f>[8]Poland!AM$6</f>
        <v>59.6</v>
      </c>
      <c r="AN28" s="1">
        <f>[8]Poland!AN$6</f>
        <v>124.9</v>
      </c>
      <c r="AO28" s="1">
        <f>[8]Poland!AO$6</f>
        <v>193.5</v>
      </c>
      <c r="AP28" s="1">
        <f>[8]Poland!AP$6</f>
        <v>175.20000000000002</v>
      </c>
      <c r="AQ28" s="1">
        <f>[8]Poland!AQ$6</f>
        <v>151</v>
      </c>
      <c r="AR28" s="1">
        <f>[8]Poland!AR$6</f>
        <v>53.000000000000014</v>
      </c>
      <c r="AS28" s="1">
        <f>[8]Poland!AS$6</f>
        <v>10.200000000000003</v>
      </c>
      <c r="AT28" s="1">
        <f>[8]Poland!AT$6</f>
        <v>1.0999999999999659</v>
      </c>
      <c r="AU28" s="1">
        <f>[8]Poland!AU$6</f>
        <v>218.29999999999995</v>
      </c>
      <c r="AV28" s="1">
        <f>[8]Poland!AV$6</f>
        <v>632.1</v>
      </c>
      <c r="AW28" s="1">
        <f>[8]Poland!AW$6</f>
        <v>569.29999999999995</v>
      </c>
      <c r="AX28" s="1">
        <f>[8]Poland!AX$6</f>
        <v>719.2</v>
      </c>
      <c r="AY28" s="1">
        <f>[8]Poland!AY$6</f>
        <v>507.50000000000011</v>
      </c>
      <c r="AZ28" s="1">
        <f>[8]Poland!AZ$6</f>
        <v>1116.2</v>
      </c>
      <c r="BA28" s="1">
        <f>[8]Poland!BA$6</f>
        <v>1084.2</v>
      </c>
      <c r="BB28" s="1">
        <f>[8]Poland!BB$6</f>
        <v>2692.7000000000003</v>
      </c>
      <c r="BC28" s="1">
        <f>[8]Poland!BC$6</f>
        <v>2361.4</v>
      </c>
      <c r="BD28" s="1">
        <f>[8]Poland!BD$6</f>
        <v>1583.5000000000002</v>
      </c>
      <c r="BE28" s="1">
        <f>[8]Poland!BE$6</f>
        <v>1337.4</v>
      </c>
      <c r="BF28" s="1">
        <f>[8]Poland!BF$6</f>
        <v>1175.3</v>
      </c>
      <c r="BG28" s="1">
        <f>[8]Poland!BG$6</f>
        <v>1166.9000000000001</v>
      </c>
      <c r="BH28" s="1">
        <f>[8]Poland!BH$6</f>
        <v>1653.0000000000002</v>
      </c>
      <c r="BI28" s="1">
        <f>[8]Poland!BI$6</f>
        <v>1023</v>
      </c>
      <c r="BJ28" s="1">
        <f>[8]Poland!BJ$6</f>
        <v>332.2</v>
      </c>
      <c r="BK28" s="1">
        <f>[8]Poland!BK$6</f>
        <v>909.40000000000009</v>
      </c>
      <c r="BL28" s="1">
        <f>[8]Poland!BL$6</f>
        <v>797.10000000000014</v>
      </c>
      <c r="BM28" s="1">
        <f>[8]Poland!BM$6</f>
        <v>1623.8000000000002</v>
      </c>
      <c r="BN28" s="1">
        <f>[8]Poland!BN$6</f>
        <v>773.80000000000007</v>
      </c>
      <c r="BO28" s="1">
        <f>[8]Poland!BO$6</f>
        <v>2338.6999999999998</v>
      </c>
      <c r="BP28" s="1">
        <f>[8]Poland!BP$6</f>
        <v>2202.9</v>
      </c>
      <c r="BQ28" s="1">
        <f>[8]Poland!BQ$6</f>
        <v>2075.4</v>
      </c>
      <c r="BR28" s="1">
        <f>[8]Poland!BR$6</f>
        <v>2260.1</v>
      </c>
      <c r="BS28" s="1">
        <f>[8]Poland!BS$6</f>
        <v>1877.8</v>
      </c>
      <c r="BT28" s="1">
        <f>[8]Poland!BT$6</f>
        <v>2039.8</v>
      </c>
      <c r="BU28" s="1">
        <f>[8]Poland!BU$6</f>
        <v>1575.7</v>
      </c>
      <c r="BV28" s="1">
        <f>[8]Poland!BV$6</f>
        <v>1968.6999999999998</v>
      </c>
      <c r="BW28" s="1">
        <f>[8]Poland!BW$6</f>
        <v>3933.9000000000005</v>
      </c>
      <c r="BX28" s="1">
        <f>[8]Poland!BX$6</f>
        <v>4316.3</v>
      </c>
      <c r="BY28" s="1">
        <f>[8]Poland!BY$6</f>
        <v>2668.2000000000003</v>
      </c>
      <c r="BZ28" s="1">
        <f>[8]Poland!BZ$6</f>
        <v>1676.3000000000002</v>
      </c>
      <c r="CA28" s="1">
        <f>[8]Poland!CA$6</f>
        <v>1876</v>
      </c>
      <c r="CB28" s="1">
        <f>[8]Poland!CB$6</f>
        <v>1425.1</v>
      </c>
      <c r="CC28" s="1">
        <f>[8]Poland!CC$6</f>
        <v>1494.6</v>
      </c>
      <c r="CD28" s="1">
        <f>[8]Poland!CD$6</f>
        <v>1855.6</v>
      </c>
      <c r="CE28" s="1">
        <f>[8]Poland!CE$6</f>
        <v>1236.7</v>
      </c>
      <c r="CF28" s="1">
        <f>[8]Poland!CF$6</f>
        <v>2525.8000000000002</v>
      </c>
      <c r="CG28" s="1">
        <f>[8]Poland!CG$6</f>
        <v>2037.2</v>
      </c>
      <c r="CH28" s="1">
        <f>[8]Poland!CH$6</f>
        <v>2629.0000000000005</v>
      </c>
      <c r="CI28" s="1">
        <f>[8]Poland!CI$6</f>
        <v>2692.7000000000003</v>
      </c>
      <c r="CJ28" s="1">
        <f>[8]Poland!CJ$6</f>
        <v>3191.5</v>
      </c>
      <c r="CK28" s="1">
        <f>[8]Poland!CK$6</f>
        <v>1492.8999999999999</v>
      </c>
      <c r="CL28" s="1">
        <f>[8]Poland!CL$6</f>
        <v>3137.8999999999996</v>
      </c>
      <c r="CM28" s="1">
        <f>[8]Poland!CM$6</f>
        <v>2508.5</v>
      </c>
      <c r="CN28" s="1">
        <f>[8]Poland!CN$6</f>
        <v>2071.3000000000002</v>
      </c>
      <c r="CO28" s="1">
        <f>[8]Poland!CO$6</f>
        <v>1965.4000000000003</v>
      </c>
      <c r="CP28" s="1">
        <f>[8]Poland!CP$6</f>
        <v>5588.6</v>
      </c>
      <c r="CQ28" s="1">
        <f>[8]Poland!CQ$6</f>
        <v>5118.6000000000004</v>
      </c>
      <c r="CR28" s="1">
        <f>[8]Poland!CR$6</f>
        <v>3682.2000000000003</v>
      </c>
      <c r="CS28" s="1">
        <f>[8]Poland!CS$6</f>
        <v>2446.5000000000005</v>
      </c>
      <c r="CT28" s="1">
        <f>[8]Poland!CT$6</f>
        <v>1875.0000000000002</v>
      </c>
      <c r="CU28" s="1">
        <f>[8]Poland!CU$6</f>
        <v>2071.5</v>
      </c>
      <c r="CV28" s="1">
        <f>[8]Poland!CV$6</f>
        <v>3207</v>
      </c>
      <c r="CW28" s="1">
        <f>[8]Poland!CW$6</f>
        <v>915.5</v>
      </c>
      <c r="CX28" s="1">
        <f>[8]Poland!CX$6</f>
        <v>893.8</v>
      </c>
      <c r="CY28" s="1">
        <f>[8]Poland!CY$6</f>
        <v>908.2</v>
      </c>
      <c r="CZ28" s="1">
        <f>[8]Poland!CZ$6</f>
        <v>837.30000000000007</v>
      </c>
      <c r="DA28" s="1">
        <f>[8]Poland!DA$6</f>
        <v>1449.1000000000001</v>
      </c>
      <c r="DB28" s="1">
        <f>[8]Poland!DB$6</f>
        <v>374.9</v>
      </c>
      <c r="DC28" s="1">
        <f>[8]Poland!DC$6</f>
        <v>702.8</v>
      </c>
      <c r="DD28" s="1">
        <f>[8]Poland!DD$6</f>
        <v>453.4</v>
      </c>
      <c r="DE28" s="1">
        <f>[8]Poland!DE$6</f>
        <v>249.80000000000007</v>
      </c>
      <c r="DF28" s="1">
        <f>[8]Poland!DF$6</f>
        <v>457.6</v>
      </c>
      <c r="DG28" s="1">
        <f>[8]Poland!DG$6</f>
        <v>395.50000000000011</v>
      </c>
      <c r="DH28" s="1">
        <f>[8]Poland!DH$6</f>
        <v>954.5</v>
      </c>
      <c r="DI28" s="1">
        <f>[8]Poland!DI$6</f>
        <v>1465.6000000000001</v>
      </c>
      <c r="DJ28" s="1">
        <f>[8]Poland!DJ$6</f>
        <v>716.90000000000009</v>
      </c>
      <c r="DK28" s="1">
        <f>[8]Poland!DK$6</f>
        <v>1158.3</v>
      </c>
      <c r="DL28" s="1">
        <f>[8]Poland!DL$6</f>
        <v>1822.8</v>
      </c>
      <c r="DM28" s="1">
        <f>[8]Poland!DM$6</f>
        <v>1520.8</v>
      </c>
      <c r="DN28" s="1">
        <f>[8]Poland!DN$6</f>
        <v>1837.3000000000002</v>
      </c>
      <c r="DO28" s="1">
        <f>[8]Poland!DO$6</f>
        <v>1876.9000000000003</v>
      </c>
      <c r="DP28" s="1">
        <f>[8]Poland!DP$6</f>
        <v>1386.4</v>
      </c>
      <c r="DQ28" s="1">
        <f>[8]Poland!DQ$6</f>
        <v>884.50000000000011</v>
      </c>
      <c r="DR28" s="1">
        <f>[8]Poland!DR$6</f>
        <v>1301.6379999999999</v>
      </c>
      <c r="DS28" s="1">
        <f>[8]Poland!DS$6</f>
        <v>1009.748</v>
      </c>
      <c r="DT28" s="1">
        <f>[8]Poland!DT$6</f>
        <v>768.9910000000001</v>
      </c>
      <c r="DU28" s="1">
        <f>[8]Poland!DU$6</f>
        <v>1674.8640000000003</v>
      </c>
      <c r="DV28" s="1">
        <f>[8]Poland!DV$6</f>
        <v>1221.1660000000002</v>
      </c>
      <c r="DW28" s="1">
        <f>[8]Poland!DW$6</f>
        <v>2170.123</v>
      </c>
      <c r="DX28" s="1">
        <f>[8]Poland!DX$6</f>
        <v>1021.0090000000002</v>
      </c>
      <c r="DY28" s="1">
        <f>[8]Poland!DY$6</f>
        <v>1123.5040000000001</v>
      </c>
      <c r="DZ28" s="1">
        <f>[8]Poland!DZ$6</f>
        <v>1753.2690000000002</v>
      </c>
      <c r="EA28" s="1">
        <f>[8]Poland!EA$6</f>
        <v>1585.6889999999999</v>
      </c>
      <c r="EB28" s="1">
        <f>[8]Poland!EB$6</f>
        <v>2582.7750000000005</v>
      </c>
      <c r="EC28" s="1">
        <f>[8]Poland!EC$6</f>
        <v>1737.896</v>
      </c>
      <c r="ED28" s="1">
        <f>[8]Poland!ED$6</f>
        <v>2310.1020000000003</v>
      </c>
      <c r="EE28" s="1">
        <f>[8]Poland!EE$6</f>
        <v>2260.2750000000001</v>
      </c>
      <c r="EF28" s="1">
        <f>[8]Poland!EF$6</f>
        <v>3015.94</v>
      </c>
      <c r="EG28" s="1">
        <f>[8]Poland!EG$6</f>
        <v>1476.4580000000001</v>
      </c>
      <c r="EH28" s="1">
        <f>[8]Poland!EH$6</f>
        <v>1230.4469999999997</v>
      </c>
      <c r="EI28" s="1">
        <f>[8]Poland!EI$6</f>
        <v>1654.2999999999997</v>
      </c>
      <c r="EJ28" s="1">
        <f>[8]Poland!EJ$6</f>
        <v>1313.2450000000001</v>
      </c>
      <c r="EK28" s="1">
        <f>[8]Poland!EK$6</f>
        <v>1642.7170000000001</v>
      </c>
      <c r="EL28" s="1">
        <f>[8]Poland!EL$6</f>
        <v>1588.6649999999997</v>
      </c>
      <c r="EM28" s="1">
        <f>[8]Poland!EM$6</f>
        <v>1375.3650000000002</v>
      </c>
      <c r="EN28" s="1">
        <f>[8]Poland!EN$6</f>
        <v>1432.9089999999999</v>
      </c>
      <c r="EO28" s="1">
        <f>[8]Poland!EO$6</f>
        <v>638.12299999999993</v>
      </c>
      <c r="EP28" s="1">
        <f>[8]Poland!EP$6</f>
        <v>3851.5740000000005</v>
      </c>
      <c r="EQ28" s="1">
        <f>[8]Poland!EQ$6</f>
        <v>4098.2749999999996</v>
      </c>
      <c r="ER28" s="1">
        <f>[8]Poland!ER$6</f>
        <v>4883.8230000000012</v>
      </c>
      <c r="ES28" s="1">
        <f>[8]Poland!ES$6</f>
        <v>3582.8730000000005</v>
      </c>
      <c r="ET28" s="1">
        <f>[8]Poland!ET$6</f>
        <v>4073.4519999999998</v>
      </c>
      <c r="EU28" s="1">
        <f>[8]Poland!EU$6</f>
        <v>4797.3209999999999</v>
      </c>
      <c r="EV28" s="1">
        <f>[8]Poland!EV$6</f>
        <v>986.64799999999991</v>
      </c>
      <c r="EW28" s="1">
        <f>[8]Poland!EW$6</f>
        <v>2171.9960000000001</v>
      </c>
      <c r="EX28" s="1">
        <f>[8]Poland!EX$6</f>
        <v>1439.6460000000004</v>
      </c>
      <c r="EY28" s="1">
        <f>[8]Poland!EY$6</f>
        <v>1757.8050000000003</v>
      </c>
      <c r="EZ28" s="1">
        <f>[8]Poland!EZ$6</f>
        <v>1152.5589999999997</v>
      </c>
      <c r="FA28" s="1">
        <f>[8]Poland!FA$6</f>
        <v>1104.3029999999999</v>
      </c>
      <c r="FB28" s="1">
        <f>[8]Poland!FB$6</f>
        <v>1107.482</v>
      </c>
      <c r="FC28" s="1">
        <f>[8]Poland!FC$6</f>
        <v>1351.0740000000005</v>
      </c>
      <c r="FD28" s="1">
        <f>[8]Poland!FD$6</f>
        <v>2375.2420000000002</v>
      </c>
      <c r="FE28" s="1">
        <f>[8]Poland!FE$6</f>
        <v>1155.6019999999999</v>
      </c>
      <c r="FF28" s="1">
        <f>[8]Poland!FF$6</f>
        <v>1378.712</v>
      </c>
      <c r="FG28" s="1">
        <f>[8]Poland!FG$6</f>
        <v>1273.1770000000001</v>
      </c>
      <c r="FH28" s="1">
        <f>[8]Poland!FH$6</f>
        <v>972.38900000000001</v>
      </c>
      <c r="FI28" s="1">
        <f>[8]Poland!FI$6</f>
        <v>1568.5310000000004</v>
      </c>
      <c r="FJ28" s="1">
        <f>[8]Poland!FJ$6</f>
        <v>1217.873</v>
      </c>
      <c r="FK28" s="1">
        <f>[8]Poland!FK$6</f>
        <v>1376.6300000000003</v>
      </c>
      <c r="FL28" s="1">
        <f>[8]Poland!FL$6</f>
        <v>1261.2270000000003</v>
      </c>
      <c r="FM28" s="1">
        <f>[8]Poland!FM$6</f>
        <v>886.71199999999976</v>
      </c>
      <c r="FN28" s="1">
        <f>[8]Poland!FN$6</f>
        <v>1144.758</v>
      </c>
      <c r="FO28" s="1">
        <f>[8]Poland!FO$6</f>
        <v>1761.6709999999998</v>
      </c>
      <c r="FP28" s="1">
        <f>[8]Poland!FP$6</f>
        <v>2368.018</v>
      </c>
      <c r="FQ28" s="1">
        <f>[8]Poland!FQ$6</f>
        <v>1807.7260000000001</v>
      </c>
      <c r="FR28" s="1">
        <f>[8]Poland!FR$6</f>
        <v>1585.173</v>
      </c>
      <c r="FS28" s="1">
        <f>[8]Poland!FS$6</f>
        <v>1834.3910000000001</v>
      </c>
      <c r="FT28" s="1">
        <f>[8]Poland!FT$6</f>
        <v>2243.308</v>
      </c>
      <c r="FU28" s="1">
        <f>[8]Poland!FU$6</f>
        <v>818.27399999999989</v>
      </c>
      <c r="FV28" s="1">
        <f>[8]Poland!FV$6</f>
        <v>1157.471</v>
      </c>
      <c r="FW28" s="1">
        <f>[8]Poland!FW$6</f>
        <v>1247.7209999999998</v>
      </c>
      <c r="FX28" s="1">
        <f>[8]Poland!FX$6</f>
        <v>1091.625</v>
      </c>
      <c r="FY28" s="1">
        <f>[8]Poland!FY$6</f>
        <v>1260.4350000000002</v>
      </c>
      <c r="FZ28" s="1">
        <f>[8]Poland!FZ$6</f>
        <v>1272.1029999999998</v>
      </c>
      <c r="GA28" s="1">
        <f>[8]Poland!GA$6</f>
        <v>1090.739</v>
      </c>
      <c r="GB28" s="1">
        <f>[8]Poland!GB$6</f>
        <v>0</v>
      </c>
      <c r="GC28" s="1">
        <f>[8]Poland!GC$6</f>
        <v>0</v>
      </c>
      <c r="GD28" s="1">
        <f>[8]Poland!GD$6</f>
        <v>0</v>
      </c>
      <c r="GE28" s="1">
        <f>[8]Poland!GE$6</f>
        <v>0</v>
      </c>
      <c r="GF28" s="1">
        <f>[8]Poland!GF$6</f>
        <v>0</v>
      </c>
      <c r="GG28" s="1">
        <f>[8]Poland!GG$6</f>
        <v>0</v>
      </c>
      <c r="GH28" s="1">
        <f>[8]Poland!GH$6</f>
        <v>0</v>
      </c>
      <c r="GI28" s="1">
        <f>[8]Poland!GI$6</f>
        <v>0</v>
      </c>
      <c r="GJ28" s="1">
        <f>[8]Poland!GJ$6</f>
        <v>0</v>
      </c>
      <c r="GK28" s="1">
        <f>[8]Poland!GK$6</f>
        <v>0</v>
      </c>
      <c r="GL28" s="2">
        <f>SUM($B28:GK28)</f>
        <v>253915.55699999994</v>
      </c>
    </row>
    <row r="29" spans="1:194">
      <c r="A29" t="s">
        <v>38</v>
      </c>
      <c r="B29" s="1">
        <f>[8]Portugal!B$6</f>
        <v>0</v>
      </c>
      <c r="C29" s="1">
        <f>[8]Portugal!C$6</f>
        <v>0</v>
      </c>
      <c r="D29" s="1">
        <f>[8]Portugal!D$6</f>
        <v>0</v>
      </c>
      <c r="E29" s="1">
        <f>[8]Portugal!E$6</f>
        <v>0</v>
      </c>
      <c r="F29" s="1">
        <f>[8]Portugal!F$6</f>
        <v>0</v>
      </c>
      <c r="G29" s="1">
        <f>[8]Portugal!G$6</f>
        <v>0</v>
      </c>
      <c r="H29" s="1">
        <f>[8]Portugal!H$6</f>
        <v>0</v>
      </c>
      <c r="I29" s="1">
        <f>[8]Portugal!I$6</f>
        <v>0</v>
      </c>
      <c r="J29" s="1">
        <f>[8]Portugal!J$6</f>
        <v>0</v>
      </c>
      <c r="K29" s="1">
        <f>[8]Portugal!K$6</f>
        <v>0</v>
      </c>
      <c r="L29" s="1">
        <f>[8]Portugal!L$6</f>
        <v>0</v>
      </c>
      <c r="M29" s="1">
        <f>[8]Portugal!M$6</f>
        <v>0</v>
      </c>
      <c r="N29" s="1">
        <f>[8]Portugal!N$6</f>
        <v>0</v>
      </c>
      <c r="O29" s="1">
        <f>[8]Portugal!O$6</f>
        <v>0</v>
      </c>
      <c r="P29" s="1">
        <f>[8]Portugal!P$6</f>
        <v>0</v>
      </c>
      <c r="Q29" s="1">
        <f>[8]Portugal!Q$6</f>
        <v>0</v>
      </c>
      <c r="R29" s="1">
        <f>[8]Portugal!R$6</f>
        <v>0</v>
      </c>
      <c r="S29" s="1">
        <f>[8]Portugal!S$6</f>
        <v>0</v>
      </c>
      <c r="T29" s="1">
        <f>[8]Portugal!T$6</f>
        <v>0</v>
      </c>
      <c r="U29" s="1">
        <f>[8]Portugal!U$6</f>
        <v>0</v>
      </c>
      <c r="V29" s="1">
        <f>[8]Portugal!V$6</f>
        <v>0</v>
      </c>
      <c r="W29" s="1">
        <f>[8]Portugal!W$6</f>
        <v>0</v>
      </c>
      <c r="X29" s="1">
        <f>[8]Portugal!X$6</f>
        <v>0</v>
      </c>
      <c r="Y29" s="1">
        <f>[8]Portugal!Y$6</f>
        <v>0</v>
      </c>
      <c r="Z29" s="1">
        <f>[8]Portugal!Z$6</f>
        <v>0</v>
      </c>
      <c r="AA29" s="1">
        <f>[8]Portugal!AA$6</f>
        <v>0</v>
      </c>
      <c r="AB29" s="1">
        <f>[8]Portugal!AB$6</f>
        <v>0</v>
      </c>
      <c r="AC29" s="1">
        <f>[8]Portugal!AC$6</f>
        <v>0</v>
      </c>
      <c r="AD29" s="1">
        <f>[8]Portugal!AD$6</f>
        <v>0</v>
      </c>
      <c r="AE29" s="1">
        <f>[8]Portugal!AE$6</f>
        <v>0</v>
      </c>
      <c r="AF29" s="1">
        <f>[8]Portugal!AF$6</f>
        <v>0</v>
      </c>
      <c r="AG29" s="1">
        <f>[8]Portugal!AG$6</f>
        <v>0</v>
      </c>
      <c r="AH29" s="1">
        <f>[8]Portugal!AH$6</f>
        <v>0</v>
      </c>
      <c r="AI29" s="1">
        <f>[8]Portugal!AI$6</f>
        <v>0</v>
      </c>
      <c r="AJ29" s="1">
        <f>[8]Portugal!AJ$6</f>
        <v>0</v>
      </c>
      <c r="AK29" s="1">
        <f>[8]Portugal!AK$6</f>
        <v>0</v>
      </c>
      <c r="AL29" s="1">
        <f>[8]Portugal!AL$6</f>
        <v>47</v>
      </c>
      <c r="AM29" s="1">
        <f>[8]Portugal!AM$6</f>
        <v>23.5</v>
      </c>
      <c r="AN29" s="1">
        <f>[8]Portugal!AN$6</f>
        <v>210.10000000000002</v>
      </c>
      <c r="AO29" s="1">
        <f>[8]Portugal!AO$6</f>
        <v>25.5</v>
      </c>
      <c r="AP29" s="1">
        <f>[8]Portugal!AP$6</f>
        <v>0</v>
      </c>
      <c r="AQ29" s="1">
        <f>[8]Portugal!AQ$6</f>
        <v>28.5</v>
      </c>
      <c r="AR29" s="1">
        <f>[8]Portugal!AR$6</f>
        <v>0</v>
      </c>
      <c r="AS29" s="1">
        <f>[8]Portugal!AS$6</f>
        <v>0</v>
      </c>
      <c r="AT29" s="1">
        <f>[8]Portugal!AT$6</f>
        <v>0</v>
      </c>
      <c r="AU29" s="1">
        <f>[8]Portugal!AU$6</f>
        <v>0</v>
      </c>
      <c r="AV29" s="1">
        <f>[8]Portugal!AV$6</f>
        <v>0</v>
      </c>
      <c r="AW29" s="1">
        <f>[8]Portugal!AW$6</f>
        <v>0</v>
      </c>
      <c r="AX29" s="1">
        <f>[8]Portugal!AX$6</f>
        <v>0</v>
      </c>
      <c r="AY29" s="1">
        <f>[8]Portugal!AY$6</f>
        <v>42.400000000000006</v>
      </c>
      <c r="AZ29" s="1">
        <f>[8]Portugal!AZ$6</f>
        <v>79.100000000000009</v>
      </c>
      <c r="BA29" s="1">
        <f>[8]Portugal!BA$6</f>
        <v>78</v>
      </c>
      <c r="BB29" s="1">
        <f>[8]Portugal!BB$6</f>
        <v>24</v>
      </c>
      <c r="BC29" s="1">
        <f>[8]Portugal!BC$6</f>
        <v>0</v>
      </c>
      <c r="BD29" s="1">
        <f>[8]Portugal!BD$6</f>
        <v>0</v>
      </c>
      <c r="BE29" s="1">
        <f>[8]Portugal!BE$6</f>
        <v>0</v>
      </c>
      <c r="BF29" s="1">
        <f>[8]Portugal!BF$6</f>
        <v>0</v>
      </c>
      <c r="BG29" s="1">
        <f>[8]Portugal!BG$6</f>
        <v>0</v>
      </c>
      <c r="BH29" s="1">
        <f>[8]Portugal!BH$6</f>
        <v>24</v>
      </c>
      <c r="BI29" s="1">
        <f>[8]Portugal!BI$6</f>
        <v>25</v>
      </c>
      <c r="BJ29" s="1">
        <f>[8]Portugal!BJ$6</f>
        <v>22.3</v>
      </c>
      <c r="BK29" s="1">
        <f>[8]Portugal!BK$6</f>
        <v>23.5</v>
      </c>
      <c r="BL29" s="1">
        <f>[8]Portugal!BL$6</f>
        <v>67.8</v>
      </c>
      <c r="BM29" s="1">
        <f>[8]Portugal!BM$6</f>
        <v>44.1</v>
      </c>
      <c r="BN29" s="1">
        <f>[8]Portugal!BN$6</f>
        <v>22.3</v>
      </c>
      <c r="BO29" s="1">
        <f>[8]Portugal!BO$6</f>
        <v>22.6</v>
      </c>
      <c r="BP29" s="1">
        <f>[8]Portugal!BP$6</f>
        <v>0</v>
      </c>
      <c r="BQ29" s="1">
        <f>[8]Portugal!BQ$6</f>
        <v>0</v>
      </c>
      <c r="BR29" s="1">
        <f>[8]Portugal!BR$6</f>
        <v>0</v>
      </c>
      <c r="BS29" s="1">
        <f>[8]Portugal!BS$6</f>
        <v>0</v>
      </c>
      <c r="BT29" s="1">
        <f>[8]Portugal!BT$6</f>
        <v>0</v>
      </c>
      <c r="BU29" s="1">
        <f>[8]Portugal!BU$6</f>
        <v>0</v>
      </c>
      <c r="BV29" s="1">
        <f>[8]Portugal!BV$6</f>
        <v>0</v>
      </c>
      <c r="BW29" s="1">
        <f>[8]Portugal!BW$6</f>
        <v>0</v>
      </c>
      <c r="BX29" s="1">
        <f>[8]Portugal!BX$6</f>
        <v>0</v>
      </c>
      <c r="BY29" s="1">
        <f>[8]Portugal!BY$6</f>
        <v>24</v>
      </c>
      <c r="BZ29" s="1">
        <f>[8]Portugal!BZ$6</f>
        <v>0</v>
      </c>
      <c r="CA29" s="1">
        <f>[8]Portugal!CA$6</f>
        <v>23.8</v>
      </c>
      <c r="CB29" s="1">
        <f>[8]Portugal!CB$6</f>
        <v>0</v>
      </c>
      <c r="CC29" s="1">
        <f>[8]Portugal!CC$6</f>
        <v>0</v>
      </c>
      <c r="CD29" s="1">
        <f>[8]Portugal!CD$6</f>
        <v>0</v>
      </c>
      <c r="CE29" s="1">
        <f>[8]Portugal!CE$6</f>
        <v>78.100000000000009</v>
      </c>
      <c r="CF29" s="1">
        <f>[8]Portugal!CF$6</f>
        <v>24</v>
      </c>
      <c r="CG29" s="1">
        <f>[8]Portugal!CG$6</f>
        <v>0</v>
      </c>
      <c r="CH29" s="1">
        <f>[8]Portugal!CH$6</f>
        <v>0</v>
      </c>
      <c r="CI29" s="1">
        <f>[8]Portugal!CI$6</f>
        <v>0</v>
      </c>
      <c r="CJ29" s="1">
        <f>[8]Portugal!CJ$6</f>
        <v>96.5</v>
      </c>
      <c r="CK29" s="1">
        <f>[8]Portugal!CK$6</f>
        <v>46.2</v>
      </c>
      <c r="CL29" s="1">
        <f>[8]Portugal!CL$6</f>
        <v>40.1</v>
      </c>
      <c r="CM29" s="1">
        <f>[8]Portugal!CM$6</f>
        <v>0</v>
      </c>
      <c r="CN29" s="1">
        <f>[8]Portugal!CN$6</f>
        <v>0</v>
      </c>
      <c r="CO29" s="1">
        <f>[8]Portugal!CO$6</f>
        <v>0</v>
      </c>
      <c r="CP29" s="1">
        <f>[8]Portugal!CP$6</f>
        <v>17.7</v>
      </c>
      <c r="CQ29" s="1">
        <f>[8]Portugal!CQ$6</f>
        <v>56.800000000000004</v>
      </c>
      <c r="CR29" s="1">
        <f>[8]Portugal!CR$6</f>
        <v>0</v>
      </c>
      <c r="CS29" s="1">
        <f>[8]Portugal!CS$6</f>
        <v>0</v>
      </c>
      <c r="CT29" s="1">
        <f>[8]Portugal!CT$6</f>
        <v>24.3</v>
      </c>
      <c r="CU29" s="1">
        <f>[8]Portugal!CU$6</f>
        <v>0</v>
      </c>
      <c r="CV29" s="1">
        <f>[8]Portugal!CV$6</f>
        <v>48.300000000000004</v>
      </c>
      <c r="CW29" s="1">
        <f>[8]Portugal!CW$6</f>
        <v>0</v>
      </c>
      <c r="CX29" s="1">
        <f>[8]Portugal!CX$6</f>
        <v>71.900000000000006</v>
      </c>
      <c r="CY29" s="1">
        <f>[8]Portugal!CY$6</f>
        <v>45.400000000000006</v>
      </c>
      <c r="CZ29" s="1">
        <f>[8]Portugal!CZ$6</f>
        <v>0</v>
      </c>
      <c r="DA29" s="1">
        <f>[8]Portugal!DA$6</f>
        <v>0</v>
      </c>
      <c r="DB29" s="1">
        <f>[8]Portugal!DB$6</f>
        <v>0</v>
      </c>
      <c r="DC29" s="1">
        <f>[8]Portugal!DC$6</f>
        <v>0</v>
      </c>
      <c r="DD29" s="1">
        <f>[8]Portugal!DD$6</f>
        <v>0</v>
      </c>
      <c r="DE29" s="1">
        <f>[8]Portugal!DE$6</f>
        <v>0</v>
      </c>
      <c r="DF29" s="1">
        <f>[8]Portugal!DF$6</f>
        <v>0</v>
      </c>
      <c r="DG29" s="1">
        <f>[8]Portugal!DG$6</f>
        <v>0</v>
      </c>
      <c r="DH29" s="1">
        <f>[8]Portugal!DH$6</f>
        <v>72.3</v>
      </c>
      <c r="DI29" s="1">
        <f>[8]Portugal!DI$6</f>
        <v>96.100000000000009</v>
      </c>
      <c r="DJ29" s="1">
        <f>[8]Portugal!DJ$6</f>
        <v>0</v>
      </c>
      <c r="DK29" s="1">
        <f>[8]Portugal!DK$6</f>
        <v>0</v>
      </c>
      <c r="DL29" s="1">
        <f>[8]Portugal!DL$6</f>
        <v>40.400000000000006</v>
      </c>
      <c r="DM29" s="1">
        <f>[8]Portugal!DM$6</f>
        <v>0</v>
      </c>
      <c r="DN29" s="1">
        <f>[8]Portugal!DN$6</f>
        <v>19</v>
      </c>
      <c r="DO29" s="1">
        <f>[8]Portugal!DO$6</f>
        <v>0</v>
      </c>
      <c r="DP29" s="1">
        <f>[8]Portugal!DP$6</f>
        <v>68.8</v>
      </c>
      <c r="DQ29" s="1">
        <f>[8]Portugal!DQ$6</f>
        <v>0</v>
      </c>
      <c r="DR29" s="1">
        <f>[8]Portugal!DR$6</f>
        <v>0</v>
      </c>
      <c r="DS29" s="1">
        <f>[8]Portugal!DS$6</f>
        <v>48</v>
      </c>
      <c r="DT29" s="1">
        <f>[8]Portugal!DT$6</f>
        <v>47.120000000000005</v>
      </c>
      <c r="DU29" s="1">
        <f>[8]Portugal!DU$6</f>
        <v>0</v>
      </c>
      <c r="DV29" s="1">
        <f>[8]Portugal!DV$6</f>
        <v>46.300000000000004</v>
      </c>
      <c r="DW29" s="1">
        <f>[8]Portugal!DW$6</f>
        <v>0</v>
      </c>
      <c r="DX29" s="1">
        <f>[8]Portugal!DX$6</f>
        <v>20.259999999999998</v>
      </c>
      <c r="DY29" s="1">
        <f>[8]Portugal!DY$6</f>
        <v>0</v>
      </c>
      <c r="DZ29" s="1">
        <f>[8]Portugal!DZ$6</f>
        <v>0</v>
      </c>
      <c r="EA29" s="1">
        <f>[8]Portugal!EA$6</f>
        <v>0</v>
      </c>
      <c r="EB29" s="1">
        <f>[8]Portugal!EB$6</f>
        <v>118.75999999999999</v>
      </c>
      <c r="EC29" s="1">
        <f>[8]Portugal!EC$6</f>
        <v>0</v>
      </c>
      <c r="ED29" s="1">
        <f>[8]Portugal!ED$6</f>
        <v>0</v>
      </c>
      <c r="EE29" s="1">
        <f>[8]Portugal!EE$6</f>
        <v>0</v>
      </c>
      <c r="EF29" s="1">
        <f>[8]Portugal!EF$6</f>
        <v>94.240000000000023</v>
      </c>
      <c r="EG29" s="1">
        <f>[8]Portugal!EG$6</f>
        <v>23.759999999999998</v>
      </c>
      <c r="EH29" s="1">
        <f>[8]Portugal!EH$6</f>
        <v>23.64</v>
      </c>
      <c r="EI29" s="1">
        <f>[8]Portugal!EI$6</f>
        <v>0</v>
      </c>
      <c r="EJ29" s="1">
        <f>[8]Portugal!EJ$6</f>
        <v>21.48</v>
      </c>
      <c r="EK29" s="1">
        <f>[8]Portugal!EK$6</f>
        <v>19.400000000000002</v>
      </c>
      <c r="EL29" s="1">
        <f>[8]Portugal!EL$6</f>
        <v>0</v>
      </c>
      <c r="EM29" s="1">
        <f>[8]Portugal!EM$6</f>
        <v>0</v>
      </c>
      <c r="EN29" s="1">
        <f>[8]Portugal!EN$6</f>
        <v>43.120000000000005</v>
      </c>
      <c r="EO29" s="1">
        <f>[8]Portugal!EO$6</f>
        <v>0</v>
      </c>
      <c r="EP29" s="1">
        <f>[8]Portugal!EP$6</f>
        <v>0</v>
      </c>
      <c r="EQ29" s="1">
        <f>[8]Portugal!EQ$6</f>
        <v>0</v>
      </c>
      <c r="ER29" s="1">
        <f>[8]Portugal!ER$6</f>
        <v>136.12</v>
      </c>
      <c r="ES29" s="1">
        <f>[8]Portugal!ES$6</f>
        <v>46.559999999999988</v>
      </c>
      <c r="ET29" s="1">
        <f>[8]Portugal!ET$6</f>
        <v>42.039999999999978</v>
      </c>
      <c r="EU29" s="1">
        <f>[8]Portugal!EU$6</f>
        <v>46.6</v>
      </c>
      <c r="EV29" s="1">
        <f>[8]Portugal!EV$6</f>
        <v>0</v>
      </c>
      <c r="EW29" s="1">
        <f>[8]Portugal!EW$6</f>
        <v>0</v>
      </c>
      <c r="EX29" s="1">
        <f>[8]Portugal!EX$6</f>
        <v>0</v>
      </c>
      <c r="EY29" s="1">
        <f>[8]Portugal!EY$6</f>
        <v>80.680000000000007</v>
      </c>
      <c r="EZ29" s="1">
        <f>[8]Portugal!EZ$6</f>
        <v>21.259999999999991</v>
      </c>
      <c r="FA29" s="1">
        <f>[8]Portugal!FA$6</f>
        <v>0</v>
      </c>
      <c r="FB29" s="1">
        <f>[8]Portugal!FB$6</f>
        <v>0</v>
      </c>
      <c r="FC29" s="1">
        <f>[8]Portugal!FC$6</f>
        <v>0</v>
      </c>
      <c r="FD29" s="1">
        <f>[8]Portugal!FD$6</f>
        <v>138.92000000000002</v>
      </c>
      <c r="FE29" s="1">
        <f>[8]Portugal!FE$6</f>
        <v>93.36</v>
      </c>
      <c r="FF29" s="1">
        <f>[8]Portugal!FF$6</f>
        <v>0</v>
      </c>
      <c r="FG29" s="1">
        <f>[8]Portugal!FG$6</f>
        <v>0</v>
      </c>
      <c r="FH29" s="1">
        <f>[8]Portugal!FH$6</f>
        <v>0</v>
      </c>
      <c r="FI29" s="1">
        <f>[8]Portugal!FI$6</f>
        <v>75.8</v>
      </c>
      <c r="FJ29" s="1">
        <f>[8]Portugal!FJ$6</f>
        <v>0</v>
      </c>
      <c r="FK29" s="1">
        <f>[8]Portugal!FK$6</f>
        <v>23.05</v>
      </c>
      <c r="FL29" s="1">
        <f>[8]Portugal!FL$6</f>
        <v>70.600000000000009</v>
      </c>
      <c r="FM29" s="1">
        <f>[8]Portugal!FM$6</f>
        <v>0</v>
      </c>
      <c r="FN29" s="1">
        <f>[8]Portugal!FN$6</f>
        <v>0</v>
      </c>
      <c r="FO29" s="1">
        <f>[8]Portugal!FO$6</f>
        <v>0</v>
      </c>
      <c r="FP29" s="1">
        <f>[8]Portugal!FP$6</f>
        <v>187.84000000000003</v>
      </c>
      <c r="FQ29" s="1">
        <f>[8]Portugal!FQ$6</f>
        <v>96.640000000000015</v>
      </c>
      <c r="FR29" s="1">
        <f>[8]Portugal!FR$6</f>
        <v>131.16</v>
      </c>
      <c r="FS29" s="1">
        <f>[8]Portugal!FS$6</f>
        <v>127.64</v>
      </c>
      <c r="FT29" s="1">
        <f>[8]Portugal!FT$6</f>
        <v>37.08</v>
      </c>
      <c r="FU29" s="1">
        <f>[8]Portugal!FU$6</f>
        <v>195.68</v>
      </c>
      <c r="FV29" s="1">
        <f>[8]Portugal!FV$6</f>
        <v>0</v>
      </c>
      <c r="FW29" s="1">
        <f>[8]Portugal!FW$6</f>
        <v>0</v>
      </c>
      <c r="FX29" s="1">
        <f>[8]Portugal!FX$6</f>
        <v>46.64</v>
      </c>
      <c r="FY29" s="1">
        <f>[8]Portugal!FY$6</f>
        <v>0</v>
      </c>
      <c r="FZ29" s="1">
        <f>[8]Portugal!FZ$6</f>
        <v>0</v>
      </c>
      <c r="GA29" s="1">
        <f>[8]Portugal!GA$6</f>
        <v>0</v>
      </c>
      <c r="GB29" s="1">
        <f>[8]Portugal!GB$6</f>
        <v>0</v>
      </c>
      <c r="GC29" s="1">
        <f>[8]Portugal!GC$6</f>
        <v>0</v>
      </c>
      <c r="GD29" s="1">
        <f>[8]Portugal!GD$6</f>
        <v>0</v>
      </c>
      <c r="GE29" s="1">
        <f>[8]Portugal!GE$6</f>
        <v>0</v>
      </c>
      <c r="GF29" s="1">
        <f>[8]Portugal!GF$6</f>
        <v>0</v>
      </c>
      <c r="GG29" s="1">
        <f>[8]Portugal!GG$6</f>
        <v>0</v>
      </c>
      <c r="GH29" s="1">
        <f>[8]Portugal!GH$6</f>
        <v>0</v>
      </c>
      <c r="GI29" s="1">
        <f>[8]Portugal!GI$6</f>
        <v>0</v>
      </c>
      <c r="GJ29" s="1">
        <f>[8]Portugal!GJ$6</f>
        <v>0</v>
      </c>
      <c r="GK29" s="1">
        <f>[8]Portugal!GK$6</f>
        <v>0</v>
      </c>
      <c r="GL29" s="2">
        <f>SUM($B29:GK29)</f>
        <v>3807.1499999999996</v>
      </c>
    </row>
    <row r="30" spans="1:194">
      <c r="A30" t="s">
        <v>39</v>
      </c>
      <c r="B30" s="1">
        <f>[8]Sweden!B$6</f>
        <v>0</v>
      </c>
      <c r="C30" s="1">
        <f>[8]Sweden!C$6</f>
        <v>0</v>
      </c>
      <c r="D30" s="1">
        <f>[8]Sweden!D$6</f>
        <v>0</v>
      </c>
      <c r="E30" s="1">
        <f>[8]Sweden!E$6</f>
        <v>0</v>
      </c>
      <c r="F30" s="1">
        <f>[8]Sweden!F$6</f>
        <v>0</v>
      </c>
      <c r="G30" s="1">
        <f>[8]Sweden!G$6</f>
        <v>0</v>
      </c>
      <c r="H30" s="1">
        <f>[8]Sweden!H$6</f>
        <v>0</v>
      </c>
      <c r="I30" s="1">
        <f>[8]Sweden!I$6</f>
        <v>0</v>
      </c>
      <c r="J30" s="1">
        <f>[8]Sweden!J$6</f>
        <v>0</v>
      </c>
      <c r="K30" s="1">
        <f>[8]Sweden!K$6</f>
        <v>0</v>
      </c>
      <c r="L30" s="1">
        <f>[8]Sweden!L$6</f>
        <v>0</v>
      </c>
      <c r="M30" s="1">
        <f>[8]Sweden!M$6</f>
        <v>0</v>
      </c>
      <c r="N30" s="1">
        <f>[8]Sweden!N$6</f>
        <v>0</v>
      </c>
      <c r="O30" s="1">
        <f>[8]Sweden!O$6</f>
        <v>0</v>
      </c>
      <c r="P30" s="1">
        <f>[8]Sweden!P$6</f>
        <v>0</v>
      </c>
      <c r="Q30" s="1">
        <f>[8]Sweden!Q$6</f>
        <v>0</v>
      </c>
      <c r="R30" s="1">
        <f>[8]Sweden!R$6</f>
        <v>0</v>
      </c>
      <c r="S30" s="1">
        <f>[8]Sweden!S$6</f>
        <v>0</v>
      </c>
      <c r="T30" s="1">
        <f>[8]Sweden!T$6</f>
        <v>0</v>
      </c>
      <c r="U30" s="1">
        <f>[8]Sweden!U$6</f>
        <v>0</v>
      </c>
      <c r="V30" s="1">
        <f>[8]Sweden!V$6</f>
        <v>0</v>
      </c>
      <c r="W30" s="1">
        <f>[8]Sweden!W$6</f>
        <v>0</v>
      </c>
      <c r="X30" s="1">
        <f>[8]Sweden!X$6</f>
        <v>0</v>
      </c>
      <c r="Y30" s="1">
        <f>[8]Sweden!Y$6</f>
        <v>0</v>
      </c>
      <c r="Z30" s="1">
        <f>[8]Sweden!Z$6</f>
        <v>0</v>
      </c>
      <c r="AA30" s="1">
        <f>[8]Sweden!AA$6</f>
        <v>0</v>
      </c>
      <c r="AB30" s="1">
        <f>[8]Sweden!AB$6</f>
        <v>0</v>
      </c>
      <c r="AC30" s="1">
        <f>[8]Sweden!AC$6</f>
        <v>0</v>
      </c>
      <c r="AD30" s="1">
        <f>[8]Sweden!AD$6</f>
        <v>0</v>
      </c>
      <c r="AE30" s="1">
        <f>[8]Sweden!AE$6</f>
        <v>0</v>
      </c>
      <c r="AF30" s="1">
        <f>[8]Sweden!AF$6</f>
        <v>0</v>
      </c>
      <c r="AG30" s="1">
        <f>[8]Sweden!AG$6</f>
        <v>0</v>
      </c>
      <c r="AH30" s="1">
        <f>[8]Sweden!AH$6</f>
        <v>0</v>
      </c>
      <c r="AI30" s="1">
        <f>[8]Sweden!AI$6</f>
        <v>0</v>
      </c>
      <c r="AJ30" s="1">
        <f>[8]Sweden!AJ$6</f>
        <v>0</v>
      </c>
      <c r="AK30" s="1">
        <f>[8]Sweden!AK$6</f>
        <v>0</v>
      </c>
      <c r="AL30" s="1">
        <f>[8]Sweden!AL$6</f>
        <v>0</v>
      </c>
      <c r="AM30" s="1">
        <f>[8]Sweden!AM$6</f>
        <v>0</v>
      </c>
      <c r="AN30" s="1">
        <f>[8]Sweden!AN$6</f>
        <v>0</v>
      </c>
      <c r="AO30" s="1">
        <f>[8]Sweden!AO$6</f>
        <v>0</v>
      </c>
      <c r="AP30" s="1">
        <f>[8]Sweden!AP$6</f>
        <v>0</v>
      </c>
      <c r="AQ30" s="1">
        <f>[8]Sweden!AQ$6</f>
        <v>0</v>
      </c>
      <c r="AR30" s="1">
        <f>[8]Sweden!AR$6</f>
        <v>0</v>
      </c>
      <c r="AS30" s="1">
        <f>[8]Sweden!AS$6</f>
        <v>0</v>
      </c>
      <c r="AT30" s="1">
        <f>[8]Sweden!AT$6</f>
        <v>0</v>
      </c>
      <c r="AU30" s="1">
        <f>[8]Sweden!AU$6</f>
        <v>0</v>
      </c>
      <c r="AV30" s="1">
        <f>[8]Sweden!AV$6</f>
        <v>0</v>
      </c>
      <c r="AW30" s="1">
        <f>[8]Sweden!AW$6</f>
        <v>0</v>
      </c>
      <c r="AX30" s="1">
        <f>[8]Sweden!AX$6</f>
        <v>0</v>
      </c>
      <c r="AY30" s="1">
        <f>[8]Sweden!AY$6</f>
        <v>0</v>
      </c>
      <c r="AZ30" s="1">
        <f>[8]Sweden!AZ$6</f>
        <v>0</v>
      </c>
      <c r="BA30" s="1">
        <f>[8]Sweden!BA$6</f>
        <v>0</v>
      </c>
      <c r="BB30" s="1">
        <f>[8]Sweden!BB$6</f>
        <v>0</v>
      </c>
      <c r="BC30" s="1">
        <f>[8]Sweden!BC$6</f>
        <v>0</v>
      </c>
      <c r="BD30" s="1">
        <f>[8]Sweden!BD$6</f>
        <v>0</v>
      </c>
      <c r="BE30" s="1">
        <f>[8]Sweden!BE$6</f>
        <v>0</v>
      </c>
      <c r="BF30" s="1">
        <f>[8]Sweden!BF$6</f>
        <v>0</v>
      </c>
      <c r="BG30" s="1">
        <f>[8]Sweden!BG$6</f>
        <v>0</v>
      </c>
      <c r="BH30" s="1">
        <f>[8]Sweden!BH$6</f>
        <v>0</v>
      </c>
      <c r="BI30" s="1">
        <f>[8]Sweden!BI$6</f>
        <v>0</v>
      </c>
      <c r="BJ30" s="1">
        <f>[8]Sweden!BJ$6</f>
        <v>0</v>
      </c>
      <c r="BK30" s="1">
        <f>[8]Sweden!BK$6</f>
        <v>0</v>
      </c>
      <c r="BL30" s="1">
        <f>[8]Sweden!BL$6</f>
        <v>0</v>
      </c>
      <c r="BM30" s="1">
        <f>[8]Sweden!BM$6</f>
        <v>0</v>
      </c>
      <c r="BN30" s="1">
        <f>[8]Sweden!BN$6</f>
        <v>0</v>
      </c>
      <c r="BO30" s="1">
        <f>[8]Sweden!BO$6</f>
        <v>0</v>
      </c>
      <c r="BP30" s="1">
        <f>[8]Sweden!BP$6</f>
        <v>0</v>
      </c>
      <c r="BQ30" s="1">
        <f>[8]Sweden!BQ$6</f>
        <v>0</v>
      </c>
      <c r="BR30" s="1">
        <f>[8]Sweden!BR$6</f>
        <v>0</v>
      </c>
      <c r="BS30" s="1">
        <f>[8]Sweden!BS$6</f>
        <v>0</v>
      </c>
      <c r="BT30" s="1">
        <f>[8]Sweden!BT$6</f>
        <v>0</v>
      </c>
      <c r="BU30" s="1">
        <f>[8]Sweden!BU$6</f>
        <v>0</v>
      </c>
      <c r="BV30" s="1">
        <f>[8]Sweden!BV$6</f>
        <v>0</v>
      </c>
      <c r="BW30" s="1">
        <f>[8]Sweden!BW$6</f>
        <v>0</v>
      </c>
      <c r="BX30" s="1">
        <f>[8]Sweden!BX$6</f>
        <v>0</v>
      </c>
      <c r="BY30" s="1">
        <f>[8]Sweden!BY$6</f>
        <v>0</v>
      </c>
      <c r="BZ30" s="1">
        <f>[8]Sweden!BZ$6</f>
        <v>0</v>
      </c>
      <c r="CA30" s="1">
        <f>[8]Sweden!CA$6</f>
        <v>0</v>
      </c>
      <c r="CB30" s="1">
        <f>[8]Sweden!CB$6</f>
        <v>0</v>
      </c>
      <c r="CC30" s="1">
        <f>[8]Sweden!CC$6</f>
        <v>0</v>
      </c>
      <c r="CD30" s="1">
        <f>[8]Sweden!CD$6</f>
        <v>0</v>
      </c>
      <c r="CE30" s="1">
        <f>[8]Sweden!CE$6</f>
        <v>0</v>
      </c>
      <c r="CF30" s="1">
        <f>[8]Sweden!CF$6</f>
        <v>0</v>
      </c>
      <c r="CG30" s="1">
        <f>[8]Sweden!CG$6</f>
        <v>0</v>
      </c>
      <c r="CH30" s="1">
        <f>[8]Sweden!CH$6</f>
        <v>0</v>
      </c>
      <c r="CI30" s="1">
        <f>[8]Sweden!CI$6</f>
        <v>0</v>
      </c>
      <c r="CJ30" s="1">
        <f>[8]Sweden!CJ$6</f>
        <v>0</v>
      </c>
      <c r="CK30" s="1">
        <f>[8]Sweden!CK$6</f>
        <v>0</v>
      </c>
      <c r="CL30" s="1">
        <f>[8]Sweden!CL$6</f>
        <v>0</v>
      </c>
      <c r="CM30" s="1">
        <f>[8]Sweden!CM$6</f>
        <v>0</v>
      </c>
      <c r="CN30" s="1">
        <f>[8]Sweden!CN$6</f>
        <v>0</v>
      </c>
      <c r="CO30" s="1">
        <f>[8]Sweden!CO$6</f>
        <v>0</v>
      </c>
      <c r="CP30" s="1">
        <f>[8]Sweden!CP$6</f>
        <v>0</v>
      </c>
      <c r="CQ30" s="1">
        <f>[8]Sweden!CQ$6</f>
        <v>0</v>
      </c>
      <c r="CR30" s="1">
        <f>[8]Sweden!CR$6</f>
        <v>0</v>
      </c>
      <c r="CS30" s="1">
        <f>[8]Sweden!CS$6</f>
        <v>0</v>
      </c>
      <c r="CT30" s="1">
        <f>[8]Sweden!CT$6</f>
        <v>0</v>
      </c>
      <c r="CU30" s="1">
        <f>[8]Sweden!CU$6</f>
        <v>0</v>
      </c>
      <c r="CV30" s="1">
        <f>[8]Sweden!CV$6</f>
        <v>0</v>
      </c>
      <c r="CW30" s="1">
        <f>[8]Sweden!CW$6</f>
        <v>0</v>
      </c>
      <c r="CX30" s="1">
        <f>[8]Sweden!CX$6</f>
        <v>0</v>
      </c>
      <c r="CY30" s="1">
        <f>[8]Sweden!CY$6</f>
        <v>0</v>
      </c>
      <c r="CZ30" s="1">
        <f>[8]Sweden!CZ$6</f>
        <v>0</v>
      </c>
      <c r="DA30" s="1">
        <f>[8]Sweden!DA$6</f>
        <v>0</v>
      </c>
      <c r="DB30" s="1">
        <f>[8]Sweden!DB$6</f>
        <v>0</v>
      </c>
      <c r="DC30" s="1">
        <f>[8]Sweden!DC$6</f>
        <v>0</v>
      </c>
      <c r="DD30" s="1">
        <f>[8]Sweden!DD$6</f>
        <v>0</v>
      </c>
      <c r="DE30" s="1">
        <f>[8]Sweden!DE$6</f>
        <v>0</v>
      </c>
      <c r="DF30" s="1">
        <f>[8]Sweden!DF$6</f>
        <v>0</v>
      </c>
      <c r="DG30" s="1">
        <f>[8]Sweden!DG$6</f>
        <v>0</v>
      </c>
      <c r="DH30" s="1">
        <f>[8]Sweden!DH$6</f>
        <v>0</v>
      </c>
      <c r="DI30" s="1">
        <f>[8]Sweden!DI$6</f>
        <v>0</v>
      </c>
      <c r="DJ30" s="1">
        <f>[8]Sweden!DJ$6</f>
        <v>0</v>
      </c>
      <c r="DK30" s="1">
        <f>[8]Sweden!DK$6</f>
        <v>0</v>
      </c>
      <c r="DL30" s="1">
        <f>[8]Sweden!DL$6</f>
        <v>0</v>
      </c>
      <c r="DM30" s="1">
        <f>[8]Sweden!DM$6</f>
        <v>0</v>
      </c>
      <c r="DN30" s="1">
        <f>[8]Sweden!DN$6</f>
        <v>0</v>
      </c>
      <c r="DO30" s="1">
        <f>[8]Sweden!DO$6</f>
        <v>0</v>
      </c>
      <c r="DP30" s="1">
        <f>[8]Sweden!DP$6</f>
        <v>0</v>
      </c>
      <c r="DQ30" s="1">
        <f>[8]Sweden!DQ$6</f>
        <v>0</v>
      </c>
      <c r="DR30" s="1">
        <f>[8]Sweden!DR$6</f>
        <v>0</v>
      </c>
      <c r="DS30" s="1">
        <f>[8]Sweden!DS$6</f>
        <v>0</v>
      </c>
      <c r="DT30" s="1">
        <f>[8]Sweden!DT$6</f>
        <v>0</v>
      </c>
      <c r="DU30" s="1">
        <f>[8]Sweden!DU$6</f>
        <v>0</v>
      </c>
      <c r="DV30" s="1">
        <f>[8]Sweden!DV$6</f>
        <v>0</v>
      </c>
      <c r="DW30" s="1">
        <f>[8]Sweden!DW$6</f>
        <v>0</v>
      </c>
      <c r="DX30" s="1">
        <f>[8]Sweden!DX$6</f>
        <v>0</v>
      </c>
      <c r="DY30" s="1">
        <f>[8]Sweden!DY$6</f>
        <v>0</v>
      </c>
      <c r="DZ30" s="1">
        <f>[8]Sweden!DZ$6</f>
        <v>0</v>
      </c>
      <c r="EA30" s="1">
        <f>[8]Sweden!EA$6</f>
        <v>0</v>
      </c>
      <c r="EB30" s="1">
        <f>[8]Sweden!EB$6</f>
        <v>0</v>
      </c>
      <c r="EC30" s="1">
        <f>[8]Sweden!EC$6</f>
        <v>0</v>
      </c>
      <c r="ED30" s="1">
        <f>[8]Sweden!ED$6</f>
        <v>0</v>
      </c>
      <c r="EE30" s="1">
        <f>[8]Sweden!EE$6</f>
        <v>0</v>
      </c>
      <c r="EF30" s="1">
        <f>[8]Sweden!EF$6</f>
        <v>0</v>
      </c>
      <c r="EG30" s="1">
        <f>[8]Sweden!EG$6</f>
        <v>0</v>
      </c>
      <c r="EH30" s="1">
        <f>[8]Sweden!EH$6</f>
        <v>0</v>
      </c>
      <c r="EI30" s="1">
        <f>[8]Sweden!EI$6</f>
        <v>0</v>
      </c>
      <c r="EJ30" s="1">
        <f>[8]Sweden!EJ$6</f>
        <v>0</v>
      </c>
      <c r="EK30" s="1">
        <f>[8]Sweden!EK$6</f>
        <v>0</v>
      </c>
      <c r="EL30" s="1">
        <f>[8]Sweden!EL$6</f>
        <v>0</v>
      </c>
      <c r="EM30" s="1">
        <f>[8]Sweden!EM$6</f>
        <v>0</v>
      </c>
      <c r="EN30" s="1">
        <f>[8]Sweden!EN$6</f>
        <v>0</v>
      </c>
      <c r="EO30" s="1">
        <f>[8]Sweden!EO$6</f>
        <v>0</v>
      </c>
      <c r="EP30" s="1">
        <f>[8]Sweden!EP$6</f>
        <v>0</v>
      </c>
      <c r="EQ30" s="1">
        <f>[8]Sweden!EQ$6</f>
        <v>0</v>
      </c>
      <c r="ER30" s="1">
        <f>[8]Sweden!ER$6</f>
        <v>0</v>
      </c>
      <c r="ES30" s="1">
        <f>[8]Sweden!ES$6</f>
        <v>0</v>
      </c>
      <c r="ET30" s="1">
        <f>[8]Sweden!ET$6</f>
        <v>0</v>
      </c>
      <c r="EU30" s="1">
        <f>[8]Sweden!EU$6</f>
        <v>0</v>
      </c>
      <c r="EV30" s="1">
        <f>[8]Sweden!EV$6</f>
        <v>0</v>
      </c>
      <c r="EW30" s="1">
        <f>[8]Sweden!EW$6</f>
        <v>0</v>
      </c>
      <c r="EX30" s="1">
        <f>[8]Sweden!EX$6</f>
        <v>0</v>
      </c>
      <c r="EY30" s="1">
        <f>[8]Sweden!EY$6</f>
        <v>0</v>
      </c>
      <c r="EZ30" s="1">
        <f>[8]Sweden!EZ$6</f>
        <v>0</v>
      </c>
      <c r="FA30" s="1">
        <f>[8]Sweden!FA$6</f>
        <v>0</v>
      </c>
      <c r="FB30" s="1">
        <f>[8]Sweden!FB$6</f>
        <v>0</v>
      </c>
      <c r="FC30" s="1">
        <f>[8]Sweden!FC$6</f>
        <v>0</v>
      </c>
      <c r="FD30" s="1">
        <f>[8]Sweden!FD$6</f>
        <v>0</v>
      </c>
      <c r="FE30" s="1">
        <f>[8]Sweden!FE$6</f>
        <v>0</v>
      </c>
      <c r="FF30" s="1">
        <f>[8]Sweden!FF$6</f>
        <v>0</v>
      </c>
      <c r="FG30" s="1">
        <f>[8]Sweden!FG$6</f>
        <v>0</v>
      </c>
      <c r="FH30" s="1">
        <f>[8]Sweden!FH$6</f>
        <v>0</v>
      </c>
      <c r="FI30" s="1">
        <f>[8]Sweden!FI$6</f>
        <v>8.0000000000000002E-3</v>
      </c>
      <c r="FJ30" s="1">
        <f>[8]Sweden!FJ$6</f>
        <v>0</v>
      </c>
      <c r="FK30" s="1">
        <f>[8]Sweden!FK$6</f>
        <v>0</v>
      </c>
      <c r="FL30" s="1">
        <f>[8]Sweden!FL$6</f>
        <v>0</v>
      </c>
      <c r="FM30" s="1">
        <f>[8]Sweden!FM$6</f>
        <v>0</v>
      </c>
      <c r="FN30" s="1">
        <f>[8]Sweden!FN$6</f>
        <v>0</v>
      </c>
      <c r="FO30" s="1">
        <f>[8]Sweden!FO$6</f>
        <v>0</v>
      </c>
      <c r="FP30" s="1">
        <f>[8]Sweden!FP$6</f>
        <v>0</v>
      </c>
      <c r="FQ30" s="1">
        <f>[8]Sweden!FQ$6</f>
        <v>0</v>
      </c>
      <c r="FR30" s="1">
        <f>[8]Sweden!FR$6</f>
        <v>9.0000000000000011E-3</v>
      </c>
      <c r="FS30" s="1">
        <f>[8]Sweden!FS$6</f>
        <v>0</v>
      </c>
      <c r="FT30" s="1">
        <f>[8]Sweden!FT$6</f>
        <v>0</v>
      </c>
      <c r="FU30" s="1">
        <f>[8]Sweden!FU$6</f>
        <v>0</v>
      </c>
      <c r="FV30" s="1">
        <f>[8]Sweden!FV$6</f>
        <v>0</v>
      </c>
      <c r="FW30" s="1">
        <f>[8]Sweden!FW$6</f>
        <v>0</v>
      </c>
      <c r="FX30" s="1">
        <f>[8]Sweden!FX$6</f>
        <v>0</v>
      </c>
      <c r="FY30" s="1">
        <f>[8]Sweden!FY$6</f>
        <v>0</v>
      </c>
      <c r="FZ30" s="1">
        <f>[8]Sweden!FZ$6</f>
        <v>0</v>
      </c>
      <c r="GA30" s="1">
        <f>[8]Sweden!GA$6</f>
        <v>0</v>
      </c>
      <c r="GB30" s="1">
        <f>[8]Sweden!GB$6</f>
        <v>0</v>
      </c>
      <c r="GC30" s="1">
        <f>[8]Sweden!GC$6</f>
        <v>0</v>
      </c>
      <c r="GD30" s="1">
        <f>[8]Sweden!GD$6</f>
        <v>0</v>
      </c>
      <c r="GE30" s="1">
        <f>[8]Sweden!GE$6</f>
        <v>0</v>
      </c>
      <c r="GF30" s="1">
        <f>[8]Sweden!GF$6</f>
        <v>0</v>
      </c>
      <c r="GG30" s="1">
        <f>[8]Sweden!GG$6</f>
        <v>0</v>
      </c>
      <c r="GH30" s="1">
        <f>[8]Sweden!GH$6</f>
        <v>0</v>
      </c>
      <c r="GI30" s="1">
        <f>[8]Sweden!GI$6</f>
        <v>0</v>
      </c>
      <c r="GJ30" s="1">
        <f>[8]Sweden!GJ$6</f>
        <v>0</v>
      </c>
      <c r="GK30" s="1">
        <f>[8]Sweden!GK$6</f>
        <v>0</v>
      </c>
      <c r="GL30" s="2">
        <f>SUM($B30:GK30)</f>
        <v>1.7000000000000001E-2</v>
      </c>
    </row>
    <row r="32" spans="1:194">
      <c r="A32" t="s">
        <v>40</v>
      </c>
      <c r="B32" s="1">
        <f>[8]Lithuania!B$6</f>
        <v>0</v>
      </c>
      <c r="C32" s="1">
        <f>[8]Lithuania!C$6</f>
        <v>0</v>
      </c>
      <c r="D32" s="1">
        <f>[8]Lithuania!D$6</f>
        <v>0</v>
      </c>
      <c r="E32" s="1">
        <f>[8]Lithuania!E$6</f>
        <v>0</v>
      </c>
      <c r="F32" s="1">
        <f>[8]Lithuania!F$6</f>
        <v>0</v>
      </c>
      <c r="G32" s="1">
        <f>[8]Lithuania!G$6</f>
        <v>0</v>
      </c>
      <c r="H32" s="1">
        <f>[8]Lithuania!H$6</f>
        <v>0</v>
      </c>
      <c r="I32" s="1">
        <f>[8]Lithuania!I$6</f>
        <v>0</v>
      </c>
      <c r="J32" s="1">
        <f>[8]Lithuania!J$6</f>
        <v>0</v>
      </c>
      <c r="K32" s="1">
        <f>[8]Lithuania!K$6</f>
        <v>0</v>
      </c>
      <c r="L32" s="1">
        <f>[8]Lithuania!L$6</f>
        <v>0</v>
      </c>
      <c r="M32" s="1">
        <f>[8]Lithuania!M$6</f>
        <v>0</v>
      </c>
      <c r="N32" s="1">
        <f>[8]Lithuania!N$6</f>
        <v>0</v>
      </c>
      <c r="O32" s="1">
        <f>[8]Lithuania!O$6</f>
        <v>0</v>
      </c>
      <c r="P32" s="1">
        <f>[8]Lithuania!P$6</f>
        <v>0</v>
      </c>
      <c r="Q32" s="1">
        <f>[8]Lithuania!Q$6</f>
        <v>0</v>
      </c>
      <c r="R32" s="1">
        <f>[8]Lithuania!R$6</f>
        <v>0</v>
      </c>
      <c r="S32" s="1">
        <f>[8]Lithuania!S$6</f>
        <v>0</v>
      </c>
      <c r="T32" s="1">
        <f>[8]Lithuania!T$6</f>
        <v>0</v>
      </c>
      <c r="U32" s="1">
        <f>[8]Lithuania!U$6</f>
        <v>0</v>
      </c>
      <c r="V32" s="1">
        <f>[8]Lithuania!V$6</f>
        <v>0</v>
      </c>
      <c r="W32" s="1">
        <f>[8]Lithuania!W$6</f>
        <v>0</v>
      </c>
      <c r="X32" s="1">
        <f>[8]Lithuania!X$6</f>
        <v>0</v>
      </c>
      <c r="Y32" s="1">
        <f>[8]Lithuania!Y$6</f>
        <v>0</v>
      </c>
      <c r="Z32" s="1">
        <f>[8]Lithuania!Z$6</f>
        <v>0</v>
      </c>
      <c r="AA32" s="1">
        <f>[8]Lithuania!AA$6</f>
        <v>0</v>
      </c>
      <c r="AB32" s="1">
        <f>[8]Lithuania!AB$6</f>
        <v>0</v>
      </c>
      <c r="AC32" s="1">
        <f>[8]Lithuania!AC$6</f>
        <v>0</v>
      </c>
      <c r="AD32" s="1">
        <f>[8]Lithuania!AD$6</f>
        <v>0</v>
      </c>
      <c r="AE32" s="1">
        <f>[8]Lithuania!AE$6</f>
        <v>0</v>
      </c>
      <c r="AF32" s="1">
        <f>[8]Lithuania!AF$6</f>
        <v>0</v>
      </c>
      <c r="AG32" s="1">
        <f>[8]Lithuania!AG$6</f>
        <v>0</v>
      </c>
      <c r="AH32" s="1">
        <f>[8]Lithuania!AH$6</f>
        <v>0</v>
      </c>
      <c r="AI32" s="1">
        <f>[8]Lithuania!AI$6</f>
        <v>0</v>
      </c>
      <c r="AJ32" s="1">
        <f>[8]Lithuania!AJ$6</f>
        <v>0</v>
      </c>
      <c r="AK32" s="1">
        <f>[8]Lithuania!AK$6</f>
        <v>0</v>
      </c>
      <c r="AL32" s="1">
        <f>[8]Lithuania!AL$6</f>
        <v>0</v>
      </c>
      <c r="AM32" s="1">
        <f>[8]Lithuania!AM$6</f>
        <v>0</v>
      </c>
      <c r="AN32" s="1">
        <f>[8]Lithuania!AN$6</f>
        <v>0</v>
      </c>
      <c r="AO32" s="1">
        <f>[8]Lithuania!AO$6</f>
        <v>0</v>
      </c>
      <c r="AP32" s="1">
        <f>[8]Lithuania!AP$6</f>
        <v>0</v>
      </c>
      <c r="AQ32" s="1">
        <f>[8]Lithuania!AQ$6</f>
        <v>0</v>
      </c>
      <c r="AR32" s="1">
        <f>[8]Lithuania!AR$6</f>
        <v>0</v>
      </c>
      <c r="AS32" s="1">
        <f>[8]Lithuania!AS$6</f>
        <v>0</v>
      </c>
      <c r="AT32" s="1">
        <f>[8]Lithuania!AT$6</f>
        <v>0</v>
      </c>
      <c r="AU32" s="1">
        <f>[8]Lithuania!AU$6</f>
        <v>0</v>
      </c>
      <c r="AV32" s="1">
        <f>[8]Lithuania!AV$6</f>
        <v>22.1</v>
      </c>
      <c r="AW32" s="1">
        <f>[8]Lithuania!AW$6</f>
        <v>0</v>
      </c>
      <c r="AX32" s="1">
        <f>[8]Lithuania!AX$6</f>
        <v>0</v>
      </c>
      <c r="AY32" s="1">
        <f>[8]Lithuania!AY$6</f>
        <v>0</v>
      </c>
      <c r="AZ32" s="1">
        <f>[8]Lithuania!AZ$6</f>
        <v>0</v>
      </c>
      <c r="BA32" s="1">
        <f>[8]Lithuania!BA$6</f>
        <v>0</v>
      </c>
      <c r="BB32" s="1">
        <f>[8]Lithuania!BB$6</f>
        <v>0</v>
      </c>
      <c r="BC32" s="1">
        <f>[8]Lithuania!BC$6</f>
        <v>0</v>
      </c>
      <c r="BD32" s="1">
        <f>[8]Lithuania!BD$6</f>
        <v>0</v>
      </c>
      <c r="BE32" s="1">
        <f>[8]Lithuania!BE$6</f>
        <v>0</v>
      </c>
      <c r="BF32" s="1">
        <f>[8]Lithuania!BF$6</f>
        <v>0</v>
      </c>
      <c r="BG32" s="1">
        <f>[8]Lithuania!BG$6</f>
        <v>0</v>
      </c>
      <c r="BH32" s="1">
        <f>[8]Lithuania!BH$6</f>
        <v>0</v>
      </c>
      <c r="BI32" s="1">
        <f>[8]Lithuania!BI$6</f>
        <v>0</v>
      </c>
      <c r="BJ32" s="1">
        <f>[8]Lithuania!BJ$6</f>
        <v>0</v>
      </c>
      <c r="BK32" s="1">
        <f>[8]Lithuania!BK$6</f>
        <v>0</v>
      </c>
      <c r="BL32" s="1">
        <f>[8]Lithuania!BL$6</f>
        <v>0</v>
      </c>
      <c r="BM32" s="1">
        <f>[8]Lithuania!BM$6</f>
        <v>0</v>
      </c>
      <c r="BN32" s="1">
        <f>[8]Lithuania!BN$6</f>
        <v>0</v>
      </c>
      <c r="BO32" s="1">
        <f>[8]Lithuania!BO$6</f>
        <v>0</v>
      </c>
      <c r="BP32" s="1">
        <f>[8]Lithuania!BP$6</f>
        <v>0</v>
      </c>
      <c r="BQ32" s="1">
        <f>[8]Lithuania!BQ$6</f>
        <v>0</v>
      </c>
      <c r="BR32" s="1">
        <f>[8]Lithuania!BR$6</f>
        <v>0</v>
      </c>
      <c r="BS32" s="1">
        <f>[8]Lithuania!BS$6</f>
        <v>0</v>
      </c>
      <c r="BT32" s="1">
        <f>[8]Lithuania!BT$6</f>
        <v>0</v>
      </c>
      <c r="BU32" s="1">
        <f>[8]Lithuania!BU$6</f>
        <v>0</v>
      </c>
      <c r="BV32" s="1">
        <f>[8]Lithuania!BV$6</f>
        <v>0</v>
      </c>
      <c r="BW32" s="1">
        <f>[8]Lithuania!BW$6</f>
        <v>0</v>
      </c>
      <c r="BX32" s="1">
        <f>[8]Lithuania!BX$6</f>
        <v>0</v>
      </c>
      <c r="BY32" s="1">
        <f>[8]Lithuania!BY$6</f>
        <v>0</v>
      </c>
      <c r="BZ32" s="1">
        <f>[8]Lithuania!BZ$6</f>
        <v>0</v>
      </c>
      <c r="CA32" s="1">
        <f>[8]Lithuania!CA$6</f>
        <v>0</v>
      </c>
      <c r="CB32" s="1">
        <f>[8]Lithuania!CB$6</f>
        <v>0</v>
      </c>
      <c r="CC32" s="1">
        <f>[8]Lithuania!CC$6</f>
        <v>0</v>
      </c>
      <c r="CD32" s="1">
        <f>[8]Lithuania!CD$6</f>
        <v>0</v>
      </c>
      <c r="CE32" s="1">
        <f>[8]Lithuania!CE$6</f>
        <v>0</v>
      </c>
      <c r="CF32" s="1">
        <f>[8]Lithuania!CF$6</f>
        <v>0</v>
      </c>
      <c r="CG32" s="1">
        <f>[8]Lithuania!CG$6</f>
        <v>0</v>
      </c>
      <c r="CH32" s="1">
        <f>[8]Lithuania!CH$6</f>
        <v>0</v>
      </c>
      <c r="CI32" s="1">
        <f>[8]Lithuania!CI$6</f>
        <v>0</v>
      </c>
      <c r="CJ32" s="1">
        <f>[8]Lithuania!CJ$6</f>
        <v>0</v>
      </c>
      <c r="CK32" s="1">
        <f>[8]Lithuania!CK$6</f>
        <v>0</v>
      </c>
      <c r="CL32" s="1">
        <f>[8]Lithuania!CL$6</f>
        <v>0</v>
      </c>
      <c r="CM32" s="1">
        <f>[8]Lithuania!CM$6</f>
        <v>0</v>
      </c>
      <c r="CN32" s="1">
        <f>[8]Lithuania!CN$6</f>
        <v>0</v>
      </c>
      <c r="CO32" s="1">
        <f>[8]Lithuania!CO$6</f>
        <v>0</v>
      </c>
      <c r="CP32" s="1">
        <f>[8]Lithuania!CP$6</f>
        <v>0</v>
      </c>
      <c r="CQ32" s="1">
        <f>[8]Lithuania!CQ$6</f>
        <v>0</v>
      </c>
      <c r="CR32" s="1">
        <f>[8]Lithuania!CR$6</f>
        <v>0</v>
      </c>
      <c r="CS32" s="1">
        <f>[8]Lithuania!CS$6</f>
        <v>0</v>
      </c>
      <c r="CT32" s="1">
        <f>[8]Lithuania!CT$6</f>
        <v>0</v>
      </c>
      <c r="CU32" s="1">
        <f>[8]Lithuania!CU$6</f>
        <v>0</v>
      </c>
      <c r="CV32" s="1">
        <f>[8]Lithuania!CV$6</f>
        <v>0</v>
      </c>
      <c r="CW32" s="1">
        <f>[8]Lithuania!CW$6</f>
        <v>0</v>
      </c>
      <c r="CX32" s="1">
        <f>[8]Lithuania!CX$6</f>
        <v>0</v>
      </c>
      <c r="CY32" s="1">
        <f>[8]Lithuania!CY$6</f>
        <v>0</v>
      </c>
      <c r="CZ32" s="1">
        <f>[8]Lithuania!CZ$6</f>
        <v>0</v>
      </c>
      <c r="DA32" s="1">
        <f>[8]Lithuania!DA$6</f>
        <v>0</v>
      </c>
      <c r="DB32" s="1">
        <f>[8]Lithuania!DB$6</f>
        <v>0</v>
      </c>
      <c r="DC32" s="1">
        <f>[8]Lithuania!DC$6</f>
        <v>0</v>
      </c>
      <c r="DD32" s="1">
        <f>[8]Lithuania!DD$6</f>
        <v>0</v>
      </c>
      <c r="DE32" s="1">
        <f>[8]Lithuania!DE$6</f>
        <v>0</v>
      </c>
      <c r="DF32" s="1">
        <f>[8]Lithuania!DF$6</f>
        <v>0</v>
      </c>
      <c r="DG32" s="1">
        <f>[8]Lithuania!DG$6</f>
        <v>0</v>
      </c>
      <c r="DH32" s="1">
        <f>[8]Lithuania!DH$6</f>
        <v>0</v>
      </c>
      <c r="DI32" s="1">
        <f>[8]Lithuania!DI$6</f>
        <v>0</v>
      </c>
      <c r="DJ32" s="1">
        <f>[8]Lithuania!DJ$6</f>
        <v>0</v>
      </c>
      <c r="DK32" s="1">
        <f>[8]Lithuania!DK$6</f>
        <v>0</v>
      </c>
      <c r="DL32" s="1">
        <f>[8]Lithuania!DL$6</f>
        <v>1.9000000000000001</v>
      </c>
      <c r="DM32" s="1">
        <f>[8]Lithuania!DM$6</f>
        <v>0</v>
      </c>
      <c r="DN32" s="1">
        <f>[8]Lithuania!DN$6</f>
        <v>0</v>
      </c>
      <c r="DO32" s="1">
        <f>[8]Lithuania!DO$6</f>
        <v>0</v>
      </c>
      <c r="DP32" s="1">
        <f>[8]Lithuania!DP$6</f>
        <v>0</v>
      </c>
      <c r="DQ32" s="1">
        <f>[8]Lithuania!DQ$6</f>
        <v>0</v>
      </c>
      <c r="DR32" s="1">
        <f>[8]Lithuania!DR$6</f>
        <v>0</v>
      </c>
      <c r="DS32" s="1">
        <f>[8]Lithuania!DS$6</f>
        <v>0</v>
      </c>
      <c r="DT32" s="1">
        <f>[8]Lithuania!DT$6</f>
        <v>0</v>
      </c>
      <c r="DU32" s="1">
        <f>[8]Lithuania!DU$6</f>
        <v>0</v>
      </c>
      <c r="DV32" s="1">
        <f>[8]Lithuania!DV$6</f>
        <v>0</v>
      </c>
      <c r="DW32" s="1">
        <f>[8]Lithuania!DW$6</f>
        <v>0</v>
      </c>
      <c r="DX32" s="1">
        <f>[8]Lithuania!DX$6</f>
        <v>0</v>
      </c>
      <c r="DY32" s="1">
        <f>[8]Lithuania!DY$6</f>
        <v>0</v>
      </c>
      <c r="DZ32" s="1">
        <f>[8]Lithuania!DZ$6</f>
        <v>0</v>
      </c>
      <c r="EA32" s="1">
        <f>[8]Lithuania!EA$6</f>
        <v>0</v>
      </c>
      <c r="EB32" s="1">
        <f>[8]Lithuania!EB$6</f>
        <v>0</v>
      </c>
      <c r="EC32" s="1">
        <f>[8]Lithuania!EC$6</f>
        <v>0</v>
      </c>
      <c r="ED32" s="1">
        <f>[8]Lithuania!ED$6</f>
        <v>0</v>
      </c>
      <c r="EE32" s="1">
        <f>[8]Lithuania!EE$6</f>
        <v>0</v>
      </c>
      <c r="EF32" s="1">
        <f>[8]Lithuania!EF$6</f>
        <v>0</v>
      </c>
      <c r="EG32" s="1">
        <f>[8]Lithuania!EG$6</f>
        <v>0</v>
      </c>
      <c r="EH32" s="1">
        <f>[8]Lithuania!EH$6</f>
        <v>0</v>
      </c>
      <c r="EI32" s="1">
        <f>[8]Lithuania!EI$6</f>
        <v>0</v>
      </c>
      <c r="EJ32" s="1">
        <f>[8]Lithuania!EJ$6</f>
        <v>0</v>
      </c>
      <c r="EK32" s="1">
        <f>[8]Lithuania!EK$6</f>
        <v>0</v>
      </c>
      <c r="EL32" s="1">
        <f>[8]Lithuania!EL$6</f>
        <v>0</v>
      </c>
      <c r="EM32" s="1">
        <f>[8]Lithuania!EM$6</f>
        <v>0</v>
      </c>
      <c r="EN32" s="1">
        <f>[8]Lithuania!EN$6</f>
        <v>0</v>
      </c>
      <c r="EO32" s="1">
        <f>[8]Lithuania!EO$6</f>
        <v>0</v>
      </c>
      <c r="EP32" s="1">
        <f>[8]Lithuania!EP$6</f>
        <v>0</v>
      </c>
      <c r="EQ32" s="1">
        <f>[8]Lithuania!EQ$6</f>
        <v>0</v>
      </c>
      <c r="ER32" s="1">
        <f>[8]Lithuania!ER$6</f>
        <v>0</v>
      </c>
      <c r="ES32" s="1">
        <f>[8]Lithuania!ES$6</f>
        <v>0</v>
      </c>
      <c r="ET32" s="1">
        <f>[8]Lithuania!ET$6</f>
        <v>0</v>
      </c>
      <c r="EU32" s="1">
        <f>[8]Lithuania!EU$6</f>
        <v>5.9600000000000009</v>
      </c>
      <c r="EV32" s="1">
        <f>[8]Lithuania!EV$6</f>
        <v>0</v>
      </c>
      <c r="EW32" s="1">
        <f>[8]Lithuania!EW$6</f>
        <v>0</v>
      </c>
      <c r="EX32" s="1">
        <f>[8]Lithuania!EX$6</f>
        <v>0</v>
      </c>
      <c r="EY32" s="1">
        <f>[8]Lithuania!EY$6</f>
        <v>0</v>
      </c>
      <c r="EZ32" s="1">
        <f>[8]Lithuania!EZ$6</f>
        <v>0</v>
      </c>
      <c r="FA32" s="1">
        <f>[8]Lithuania!FA$6</f>
        <v>66.528000000000006</v>
      </c>
      <c r="FB32" s="1">
        <f>[8]Lithuania!FB$6</f>
        <v>55.842999999999996</v>
      </c>
      <c r="FC32" s="1">
        <f>[8]Lithuania!FC$6</f>
        <v>110.68800000000002</v>
      </c>
      <c r="FD32" s="1">
        <f>[8]Lithuania!FD$6</f>
        <v>177.21600000000001</v>
      </c>
      <c r="FE32" s="1">
        <f>[8]Lithuania!FE$6</f>
        <v>0</v>
      </c>
      <c r="FF32" s="1">
        <f>[8]Lithuania!FF$6</f>
        <v>266.11199999999997</v>
      </c>
      <c r="FG32" s="1">
        <f>[8]Lithuania!FG$6</f>
        <v>199.584</v>
      </c>
      <c r="FH32" s="1">
        <f>[8]Lithuania!FH$6</f>
        <v>66.528000000000006</v>
      </c>
      <c r="FI32" s="1">
        <f>[8]Lithuania!FI$6</f>
        <v>0</v>
      </c>
      <c r="FJ32" s="1">
        <f>[8]Lithuania!FJ$6</f>
        <v>66.527999999999992</v>
      </c>
      <c r="FK32" s="1">
        <f>[8]Lithuania!FK$6</f>
        <v>0</v>
      </c>
      <c r="FL32" s="1">
        <f>[8]Lithuania!FL$6</f>
        <v>50.804000000000002</v>
      </c>
      <c r="FM32" s="1">
        <f>[8]Lithuania!FM$6</f>
        <v>63.503999999999998</v>
      </c>
      <c r="FN32" s="1">
        <f>[8]Lithuania!FN$6</f>
        <v>63.503999999999998</v>
      </c>
      <c r="FO32" s="1">
        <f>[8]Lithuania!FO$6</f>
        <v>63.503999999999998</v>
      </c>
      <c r="FP32" s="1">
        <f>[8]Lithuania!FP$6</f>
        <v>0</v>
      </c>
      <c r="FQ32" s="1">
        <f>[8]Lithuania!FQ$6</f>
        <v>127.008</v>
      </c>
      <c r="FR32" s="1">
        <f>[8]Lithuania!FR$6</f>
        <v>63.503999999999998</v>
      </c>
      <c r="FS32" s="1">
        <f>[8]Lithuania!FS$6</f>
        <v>0</v>
      </c>
      <c r="FT32" s="1">
        <f>[8]Lithuania!FT$6</f>
        <v>0</v>
      </c>
      <c r="FU32" s="1">
        <f>[8]Lithuania!FU$6</f>
        <v>0</v>
      </c>
      <c r="FV32" s="1">
        <f>[8]Lithuania!FV$6</f>
        <v>0</v>
      </c>
      <c r="FW32" s="1">
        <f>[8]Lithuania!FW$6</f>
        <v>0</v>
      </c>
      <c r="FX32" s="1">
        <f>[8]Lithuania!FX$6</f>
        <v>0</v>
      </c>
      <c r="FY32" s="1">
        <f>[8]Lithuania!FY$6</f>
        <v>0</v>
      </c>
      <c r="FZ32" s="1">
        <f>[8]Lithuania!FZ$6</f>
        <v>0</v>
      </c>
      <c r="GA32" s="1">
        <f>[8]Lithuania!GA$6</f>
        <v>0</v>
      </c>
      <c r="GB32" s="1">
        <f>[8]Lithuania!GB$6</f>
        <v>0</v>
      </c>
      <c r="GC32" s="1">
        <f>[8]Lithuania!GC$6</f>
        <v>0</v>
      </c>
      <c r="GD32" s="1">
        <f>[8]Lithuania!GD$6</f>
        <v>0</v>
      </c>
      <c r="GE32" s="1">
        <f>[8]Lithuania!GE$6</f>
        <v>0</v>
      </c>
      <c r="GF32" s="1">
        <f>[8]Lithuania!GF$6</f>
        <v>0</v>
      </c>
      <c r="GG32" s="1">
        <f>[8]Lithuania!GG$6</f>
        <v>0</v>
      </c>
      <c r="GH32" s="1">
        <f>[8]Lithuania!GH$6</f>
        <v>0</v>
      </c>
      <c r="GI32" s="1">
        <f>[8]Lithuania!GI$6</f>
        <v>0</v>
      </c>
      <c r="GJ32" s="1">
        <f>[8]Lithuania!GJ$6</f>
        <v>0</v>
      </c>
      <c r="GK32" s="1">
        <f>[8]Lithuania!GK$6</f>
        <v>0</v>
      </c>
      <c r="GL32" s="2">
        <f>SUM($B32:GK32)</f>
        <v>1470.8149999999998</v>
      </c>
    </row>
    <row r="33" spans="1:194">
      <c r="A33" t="s">
        <v>42</v>
      </c>
      <c r="B33" s="1">
        <f>[8]Slovakia!B$6</f>
        <v>1834.5</v>
      </c>
      <c r="C33" s="1">
        <f>[8]Slovakia!C$6</f>
        <v>1648</v>
      </c>
      <c r="D33" s="1">
        <f>[8]Slovakia!D$6</f>
        <v>2582.1</v>
      </c>
      <c r="E33" s="1">
        <f>[8]Slovakia!E$6</f>
        <v>732.3</v>
      </c>
      <c r="F33" s="1">
        <f>[8]Slovakia!F$6</f>
        <v>1348.5000000000002</v>
      </c>
      <c r="G33" s="1">
        <f>[8]Slovakia!G$6</f>
        <v>1060.9000000000001</v>
      </c>
      <c r="H33" s="1">
        <f>[8]Slovakia!H$6</f>
        <v>499.79999999999995</v>
      </c>
      <c r="I33" s="1">
        <f>[8]Slovakia!I$6</f>
        <v>1286.8000000000002</v>
      </c>
      <c r="J33" s="1">
        <f>[8]Slovakia!J$6</f>
        <v>3308.5</v>
      </c>
      <c r="K33" s="1">
        <f>[8]Slovakia!K$6</f>
        <v>4033.8</v>
      </c>
      <c r="L33" s="1">
        <f>[8]Slovakia!L$6</f>
        <v>3813.8000000000006</v>
      </c>
      <c r="M33" s="1">
        <f>[8]Slovakia!M$6</f>
        <v>3834.1000000000004</v>
      </c>
      <c r="N33" s="1">
        <f>[8]Slovakia!N$6</f>
        <v>2585.8000000000002</v>
      </c>
      <c r="O33" s="1">
        <f>[8]Slovakia!O$6</f>
        <v>2877.5</v>
      </c>
      <c r="P33" s="1">
        <f>[8]Slovakia!P$6</f>
        <v>3990.8000000000006</v>
      </c>
      <c r="Q33" s="1">
        <f>[8]Slovakia!Q$6</f>
        <v>2096.3000000000002</v>
      </c>
      <c r="R33" s="1">
        <f>[8]Slovakia!R$6</f>
        <v>2237.1999999999998</v>
      </c>
      <c r="S33" s="1">
        <f>[8]Slovakia!S$6</f>
        <v>3357.8</v>
      </c>
      <c r="T33" s="1">
        <f>[8]Slovakia!T$6</f>
        <v>2310.0000000000005</v>
      </c>
      <c r="U33" s="1">
        <f>[8]Slovakia!U$6</f>
        <v>2619</v>
      </c>
      <c r="V33" s="1">
        <f>[8]Slovakia!V$6</f>
        <v>4190.4000000000005</v>
      </c>
      <c r="W33" s="1">
        <f>[8]Slovakia!W$6</f>
        <v>3510.4</v>
      </c>
      <c r="X33" s="1">
        <f>[8]Slovakia!X$6</f>
        <v>2584.6000000000004</v>
      </c>
      <c r="Y33" s="1">
        <f>[8]Slovakia!Y$6</f>
        <v>3182.1000000000004</v>
      </c>
      <c r="Z33" s="1">
        <f>[8]Slovakia!Z$6</f>
        <v>1674.7</v>
      </c>
      <c r="AA33" s="1">
        <f>[8]Slovakia!AA$6</f>
        <v>3098.8</v>
      </c>
      <c r="AB33" s="1">
        <f>[8]Slovakia!AB$6</f>
        <v>947.60000000000014</v>
      </c>
      <c r="AC33" s="1">
        <f>[8]Slovakia!AC$6</f>
        <v>1900.3999999999999</v>
      </c>
      <c r="AD33" s="1">
        <f>[8]Slovakia!AD$6</f>
        <v>2288.1000000000004</v>
      </c>
      <c r="AE33" s="1">
        <f>[8]Slovakia!AE$6</f>
        <v>1388.4</v>
      </c>
      <c r="AF33" s="1">
        <f>[8]Slovakia!AF$6</f>
        <v>2645.5000000000005</v>
      </c>
      <c r="AG33" s="1">
        <f>[8]Slovakia!AG$6</f>
        <v>3114.9</v>
      </c>
      <c r="AH33" s="1">
        <f>[8]Slovakia!AH$6</f>
        <v>3892.0000000000005</v>
      </c>
      <c r="AI33" s="1">
        <f>[8]Slovakia!AI$6</f>
        <v>4273.0999999999995</v>
      </c>
      <c r="AJ33" s="1">
        <f>[8]Slovakia!AJ$6</f>
        <v>2264.3000000000002</v>
      </c>
      <c r="AK33" s="1">
        <f>[8]Slovakia!AK$6</f>
        <v>2859.2000000000003</v>
      </c>
      <c r="AL33" s="1">
        <f>[8]Slovakia!AL$6</f>
        <v>1153.6000000000001</v>
      </c>
      <c r="AM33" s="1">
        <f>[8]Slovakia!AM$6</f>
        <v>1223.9000000000001</v>
      </c>
      <c r="AN33" s="1">
        <f>[8]Slovakia!AN$6</f>
        <v>1568.9</v>
      </c>
      <c r="AO33" s="1">
        <f>[8]Slovakia!AO$6</f>
        <v>2049.6000000000004</v>
      </c>
      <c r="AP33" s="1">
        <f>[8]Slovakia!AP$6</f>
        <v>1676.1</v>
      </c>
      <c r="AQ33" s="1">
        <f>[8]Slovakia!AQ$6</f>
        <v>1426</v>
      </c>
      <c r="AR33" s="1">
        <f>[8]Slovakia!AR$6</f>
        <v>1786.3000000000002</v>
      </c>
      <c r="AS33" s="1">
        <f>[8]Slovakia!AS$6</f>
        <v>2161.1000000000004</v>
      </c>
      <c r="AT33" s="1">
        <f>[8]Slovakia!AT$6</f>
        <v>2484.5000000000005</v>
      </c>
      <c r="AU33" s="1">
        <f>[8]Slovakia!AU$6</f>
        <v>2938.3</v>
      </c>
      <c r="AV33" s="1">
        <f>[8]Slovakia!AV$6</f>
        <v>2859.5000000000005</v>
      </c>
      <c r="AW33" s="1">
        <f>[8]Slovakia!AW$6</f>
        <v>1564</v>
      </c>
      <c r="AX33" s="1">
        <f>[8]Slovakia!AX$6</f>
        <v>1736.3000000000002</v>
      </c>
      <c r="AY33" s="1">
        <f>[8]Slovakia!AY$6</f>
        <v>2526.7000000000003</v>
      </c>
      <c r="AZ33" s="1">
        <f>[8]Slovakia!AZ$6</f>
        <v>2010.6</v>
      </c>
      <c r="BA33" s="1">
        <f>[8]Slovakia!BA$6</f>
        <v>1983.7</v>
      </c>
      <c r="BB33" s="1">
        <f>[8]Slovakia!BB$6</f>
        <v>3316.7000000000003</v>
      </c>
      <c r="BC33" s="1">
        <f>[8]Slovakia!BC$6</f>
        <v>1501.7</v>
      </c>
      <c r="BD33" s="1">
        <f>[8]Slovakia!BD$6</f>
        <v>1604.2</v>
      </c>
      <c r="BE33" s="1">
        <f>[8]Slovakia!BE$6</f>
        <v>1363</v>
      </c>
      <c r="BF33" s="1">
        <f>[8]Slovakia!BF$6</f>
        <v>2247.9</v>
      </c>
      <c r="BG33" s="1">
        <f>[8]Slovakia!BG$6</f>
        <v>2012.8000000000002</v>
      </c>
      <c r="BH33" s="1">
        <f>[8]Slovakia!BH$6</f>
        <v>1999.7000000000003</v>
      </c>
      <c r="BI33" s="1">
        <f>[8]Slovakia!BI$6</f>
        <v>908.50000000000011</v>
      </c>
      <c r="BJ33" s="1">
        <f>[8]Slovakia!BJ$6</f>
        <v>566.70000000000005</v>
      </c>
      <c r="BK33" s="1">
        <f>[8]Slovakia!BK$6</f>
        <v>370.5</v>
      </c>
      <c r="BL33" s="1">
        <f>[8]Slovakia!BL$6</f>
        <v>2924.5000000000005</v>
      </c>
      <c r="BM33" s="1">
        <f>[8]Slovakia!BM$6</f>
        <v>2402.2000000000003</v>
      </c>
      <c r="BN33" s="1">
        <f>[8]Slovakia!BN$6</f>
        <v>1500.6000000000001</v>
      </c>
      <c r="BO33" s="1">
        <f>[8]Slovakia!BO$6</f>
        <v>2639.4</v>
      </c>
      <c r="BP33" s="1">
        <f>[8]Slovakia!BP$6</f>
        <v>1427.2</v>
      </c>
      <c r="BQ33" s="1">
        <f>[8]Slovakia!BQ$6</f>
        <v>3113.7</v>
      </c>
      <c r="BR33" s="1">
        <f>[8]Slovakia!BR$6</f>
        <v>2636.7000000000003</v>
      </c>
      <c r="BS33" s="1">
        <f>[8]Slovakia!BS$6</f>
        <v>1615.2000000000003</v>
      </c>
      <c r="BT33" s="1">
        <f>[8]Slovakia!BT$6</f>
        <v>1930.8</v>
      </c>
      <c r="BU33" s="1">
        <f>[8]Slovakia!BU$6</f>
        <v>1455.4</v>
      </c>
      <c r="BV33" s="1">
        <f>[8]Slovakia!BV$6</f>
        <v>2512.3000000000002</v>
      </c>
      <c r="BW33" s="1">
        <f>[8]Slovakia!BW$6</f>
        <v>2564.5000000000005</v>
      </c>
      <c r="BX33" s="1">
        <f>[8]Slovakia!BX$6</f>
        <v>3445.2000000000003</v>
      </c>
      <c r="BY33" s="1">
        <f>[8]Slovakia!BY$6</f>
        <v>3233.2000000000003</v>
      </c>
      <c r="BZ33" s="1">
        <f>[8]Slovakia!BZ$6</f>
        <v>2782.9</v>
      </c>
      <c r="CA33" s="1">
        <f>[8]Slovakia!CA$6</f>
        <v>2671.6000000000004</v>
      </c>
      <c r="CB33" s="1">
        <f>[8]Slovakia!CB$6</f>
        <v>1912.2</v>
      </c>
      <c r="CC33" s="1">
        <f>[8]Slovakia!CC$6</f>
        <v>1647.8</v>
      </c>
      <c r="CD33" s="1">
        <f>[8]Slovakia!CD$6</f>
        <v>1553.7000000000003</v>
      </c>
      <c r="CE33" s="1">
        <f>[8]Slovakia!CE$6</f>
        <v>1828.3</v>
      </c>
      <c r="CF33" s="1">
        <f>[8]Slovakia!CF$6</f>
        <v>1856.7</v>
      </c>
      <c r="CG33" s="1">
        <f>[8]Slovakia!CG$6</f>
        <v>691.50000000000011</v>
      </c>
      <c r="CH33" s="1">
        <f>[8]Slovakia!CH$6</f>
        <v>805.30000000000018</v>
      </c>
      <c r="CI33" s="1">
        <f>[8]Slovakia!CI$6</f>
        <v>773.30000000000007</v>
      </c>
      <c r="CJ33" s="1">
        <f>[8]Slovakia!CJ$6</f>
        <v>887.1</v>
      </c>
      <c r="CK33" s="1">
        <f>[8]Slovakia!CK$6</f>
        <v>655.29999999999995</v>
      </c>
      <c r="CL33" s="1">
        <f>[8]Slovakia!CL$6</f>
        <v>1651.6000000000001</v>
      </c>
      <c r="CM33" s="1">
        <f>[8]Slovakia!CM$6</f>
        <v>1403.1000000000001</v>
      </c>
      <c r="CN33" s="1">
        <f>[8]Slovakia!CN$6</f>
        <v>775.6</v>
      </c>
      <c r="CO33" s="1">
        <f>[8]Slovakia!CO$6</f>
        <v>978.80000000000007</v>
      </c>
      <c r="CP33" s="1">
        <f>[8]Slovakia!CP$6</f>
        <v>1858.6000000000001</v>
      </c>
      <c r="CQ33" s="1">
        <f>[8]Slovakia!CQ$6</f>
        <v>904.8</v>
      </c>
      <c r="CR33" s="1">
        <f>[8]Slovakia!CR$6</f>
        <v>1289.1000000000001</v>
      </c>
      <c r="CS33" s="1">
        <f>[8]Slovakia!CS$6</f>
        <v>883.2</v>
      </c>
      <c r="CT33" s="1">
        <f>[8]Slovakia!CT$6</f>
        <v>414.6</v>
      </c>
      <c r="CU33" s="1">
        <f>[8]Slovakia!CU$6</f>
        <v>992.2</v>
      </c>
      <c r="CV33" s="1">
        <f>[8]Slovakia!CV$6</f>
        <v>416.70000000000005</v>
      </c>
      <c r="CW33" s="1">
        <f>[8]Slovakia!CW$6</f>
        <v>483.6</v>
      </c>
      <c r="CX33" s="1">
        <f>[8]Slovakia!CX$6</f>
        <v>1737.2</v>
      </c>
      <c r="CY33" s="1">
        <f>[8]Slovakia!CY$6</f>
        <v>1099</v>
      </c>
      <c r="CZ33" s="1">
        <f>[8]Slovakia!CZ$6</f>
        <v>893.2</v>
      </c>
      <c r="DA33" s="1">
        <f>[8]Slovakia!DA$6</f>
        <v>1390.3000000000002</v>
      </c>
      <c r="DB33" s="1">
        <f>[8]Slovakia!DB$6</f>
        <v>962.5</v>
      </c>
      <c r="DC33" s="1">
        <f>[8]Slovakia!DC$6</f>
        <v>875.2</v>
      </c>
      <c r="DD33" s="1">
        <f>[8]Slovakia!DD$6</f>
        <v>1240.8000000000002</v>
      </c>
      <c r="DE33" s="1">
        <f>[8]Slovakia!DE$6</f>
        <v>735.50000000000011</v>
      </c>
      <c r="DF33" s="1">
        <f>[8]Slovakia!DF$6</f>
        <v>1063.5</v>
      </c>
      <c r="DG33" s="1">
        <f>[8]Slovakia!DG$6</f>
        <v>1240.2000000000003</v>
      </c>
      <c r="DH33" s="1">
        <f>[8]Slovakia!DH$6</f>
        <v>1690.4</v>
      </c>
      <c r="DI33" s="1">
        <f>[8]Slovakia!DI$6</f>
        <v>795.50000000000011</v>
      </c>
      <c r="DJ33" s="1">
        <f>[8]Slovakia!DJ$6</f>
        <v>901.6</v>
      </c>
      <c r="DK33" s="1">
        <f>[8]Slovakia!DK$6</f>
        <v>890.6</v>
      </c>
      <c r="DL33" s="1">
        <f>[8]Slovakia!DL$6</f>
        <v>310.5</v>
      </c>
      <c r="DM33" s="1">
        <f>[8]Slovakia!DM$6</f>
        <v>1351.4</v>
      </c>
      <c r="DN33" s="1">
        <f>[8]Slovakia!DN$6</f>
        <v>377.3</v>
      </c>
      <c r="DO33" s="1">
        <f>[8]Slovakia!DO$6</f>
        <v>377.1</v>
      </c>
      <c r="DP33" s="1">
        <f>[8]Slovakia!DP$6</f>
        <v>322.39999999999998</v>
      </c>
      <c r="DQ33" s="1">
        <f>[8]Slovakia!DQ$6</f>
        <v>713.00000000000011</v>
      </c>
      <c r="DR33" s="1">
        <f>[8]Slovakia!DR$6</f>
        <v>303.07900000000001</v>
      </c>
      <c r="DS33" s="1">
        <f>[8]Slovakia!DS$6</f>
        <v>666.41899999999998</v>
      </c>
      <c r="DT33" s="1">
        <f>[8]Slovakia!DT$6</f>
        <v>1114.1550000000002</v>
      </c>
      <c r="DU33" s="1">
        <f>[8]Slovakia!DU$6</f>
        <v>1506.6869999999999</v>
      </c>
      <c r="DV33" s="1">
        <f>[8]Slovakia!DV$6</f>
        <v>1198.7820000000002</v>
      </c>
      <c r="DW33" s="1">
        <f>[8]Slovakia!DW$6</f>
        <v>1222.8789999999999</v>
      </c>
      <c r="DX33" s="1">
        <f>[8]Slovakia!DX$6</f>
        <v>461.53800000000012</v>
      </c>
      <c r="DY33" s="1">
        <f>[8]Slovakia!DY$6</f>
        <v>1178.0409999999999</v>
      </c>
      <c r="DZ33" s="1">
        <f>[8]Slovakia!DZ$6</f>
        <v>1019.2800000000002</v>
      </c>
      <c r="EA33" s="1">
        <f>[8]Slovakia!EA$6</f>
        <v>582.23500000000013</v>
      </c>
      <c r="EB33" s="1">
        <f>[8]Slovakia!EB$6</f>
        <v>731.45200000000011</v>
      </c>
      <c r="EC33" s="1">
        <f>[8]Slovakia!EC$6</f>
        <v>433.14300000000014</v>
      </c>
      <c r="ED33" s="1">
        <f>[8]Slovakia!ED$6</f>
        <v>325.69100000000003</v>
      </c>
      <c r="EE33" s="1">
        <f>[8]Slovakia!EE$6</f>
        <v>887.36299999999994</v>
      </c>
      <c r="EF33" s="1">
        <f>[8]Slovakia!EF$6</f>
        <v>645.08600000000001</v>
      </c>
      <c r="EG33" s="1">
        <f>[8]Slovakia!EG$6</f>
        <v>332.274</v>
      </c>
      <c r="EH33" s="1">
        <f>[8]Slovakia!EH$6</f>
        <v>1689.0330000000004</v>
      </c>
      <c r="EI33" s="1">
        <f>[8]Slovakia!EI$6</f>
        <v>1389.1610000000003</v>
      </c>
      <c r="EJ33" s="1">
        <f>[8]Slovakia!EJ$6</f>
        <v>1786.1720000000003</v>
      </c>
      <c r="EK33" s="1">
        <f>[8]Slovakia!EK$6</f>
        <v>1170.2790000000002</v>
      </c>
      <c r="EL33" s="1">
        <f>[8]Slovakia!EL$6</f>
        <v>1509.2379999999998</v>
      </c>
      <c r="EM33" s="1">
        <f>[8]Slovakia!EM$6</f>
        <v>977.55300000000011</v>
      </c>
      <c r="EN33" s="1">
        <f>[8]Slovakia!EN$6</f>
        <v>1615.7930000000001</v>
      </c>
      <c r="EO33" s="1">
        <f>[8]Slovakia!EO$6</f>
        <v>666.1790000000002</v>
      </c>
      <c r="EP33" s="1">
        <f>[8]Slovakia!EP$6</f>
        <v>1066.047</v>
      </c>
      <c r="EQ33" s="1">
        <f>[8]Slovakia!EQ$6</f>
        <v>1880.3719999999998</v>
      </c>
      <c r="ER33" s="1">
        <f>[8]Slovakia!ER$6</f>
        <v>886.91799999999989</v>
      </c>
      <c r="ES33" s="1">
        <f>[8]Slovakia!ES$6</f>
        <v>531.01600000000019</v>
      </c>
      <c r="ET33" s="1">
        <f>[8]Slovakia!ET$6</f>
        <v>945.26500000000033</v>
      </c>
      <c r="EU33" s="1">
        <f>[8]Slovakia!EU$6</f>
        <v>371.11300000000006</v>
      </c>
      <c r="EV33" s="1">
        <f>[8]Slovakia!EV$6</f>
        <v>839.86400000000003</v>
      </c>
      <c r="EW33" s="1">
        <f>[8]Slovakia!EW$6</f>
        <v>1003.5069999999999</v>
      </c>
      <c r="EX33" s="1">
        <f>[8]Slovakia!EX$6</f>
        <v>1128.6870000000001</v>
      </c>
      <c r="EY33" s="1">
        <f>[8]Slovakia!EY$6</f>
        <v>673.68899999999996</v>
      </c>
      <c r="EZ33" s="1">
        <f>[8]Slovakia!EZ$6</f>
        <v>681.01099999999997</v>
      </c>
      <c r="FA33" s="1">
        <f>[8]Slovakia!FA$6</f>
        <v>733.029</v>
      </c>
      <c r="FB33" s="1">
        <f>[8]Slovakia!FB$6</f>
        <v>508.339</v>
      </c>
      <c r="FC33" s="1">
        <f>[8]Slovakia!FC$6</f>
        <v>216.63900000000001</v>
      </c>
      <c r="FD33" s="1">
        <f>[8]Slovakia!FD$6</f>
        <v>1276.6559999999999</v>
      </c>
      <c r="FE33" s="1">
        <f>[8]Slovakia!FE$6</f>
        <v>1077.3319999999999</v>
      </c>
      <c r="FF33" s="1">
        <f>[8]Slovakia!FF$6</f>
        <v>1555.8310000000001</v>
      </c>
      <c r="FG33" s="1">
        <f>[8]Slovakia!FG$6</f>
        <v>1308.7130000000004</v>
      </c>
      <c r="FH33" s="1">
        <f>[8]Slovakia!FH$6</f>
        <v>1248.6330000000003</v>
      </c>
      <c r="FI33" s="1">
        <f>[8]Slovakia!FI$6</f>
        <v>1548.4710000000002</v>
      </c>
      <c r="FJ33" s="1">
        <f>[8]Slovakia!FJ$6</f>
        <v>1406.8210000000001</v>
      </c>
      <c r="FK33" s="1">
        <f>[8]Slovakia!FK$6</f>
        <v>1572.9190000000001</v>
      </c>
      <c r="FL33" s="1">
        <f>[8]Slovakia!FL$6</f>
        <v>1018.505</v>
      </c>
      <c r="FM33" s="1">
        <f>[8]Slovakia!FM$6</f>
        <v>884.54399999999998</v>
      </c>
      <c r="FN33" s="1">
        <f>[8]Slovakia!FN$6</f>
        <v>964.59900000000005</v>
      </c>
      <c r="FO33" s="1">
        <f>[8]Slovakia!FO$6</f>
        <v>1925.701</v>
      </c>
      <c r="FP33" s="1">
        <f>[8]Slovakia!FP$6</f>
        <v>759.43099999999993</v>
      </c>
      <c r="FQ33" s="1">
        <f>[8]Slovakia!FQ$6</f>
        <v>1636.0820000000001</v>
      </c>
      <c r="FR33" s="1">
        <f>[8]Slovakia!FR$6</f>
        <v>3173.2250000000004</v>
      </c>
      <c r="FS33" s="1">
        <f>[8]Slovakia!FS$6</f>
        <v>2226.5300000000002</v>
      </c>
      <c r="FT33" s="1">
        <f>[8]Slovakia!FT$6</f>
        <v>1770.453</v>
      </c>
      <c r="FU33" s="1">
        <f>[8]Slovakia!FU$6</f>
        <v>1717.7730000000001</v>
      </c>
      <c r="FV33" s="1">
        <f>[8]Slovakia!FV$6</f>
        <v>2768.1219999999998</v>
      </c>
      <c r="FW33" s="1">
        <f>[8]Slovakia!FW$6</f>
        <v>2016.2999999999997</v>
      </c>
      <c r="FX33" s="1">
        <f>[8]Slovakia!FX$6</f>
        <v>2275.6820000000002</v>
      </c>
      <c r="FY33" s="1">
        <f>[8]Slovakia!FY$6</f>
        <v>2101.2400000000002</v>
      </c>
      <c r="FZ33" s="1">
        <f>[8]Slovakia!FZ$6</f>
        <v>886.03200000000015</v>
      </c>
      <c r="GA33" s="1">
        <f>[8]Slovakia!GA$6</f>
        <v>171.02599999999984</v>
      </c>
      <c r="GB33" s="1">
        <f>[8]Slovakia!GB$6</f>
        <v>0</v>
      </c>
      <c r="GC33" s="1">
        <f>[8]Slovakia!GC$6</f>
        <v>0</v>
      </c>
      <c r="GD33" s="1">
        <f>[8]Slovakia!GD$6</f>
        <v>0</v>
      </c>
      <c r="GE33" s="1">
        <f>[8]Slovakia!GE$6</f>
        <v>0</v>
      </c>
      <c r="GF33" s="1">
        <f>[8]Slovakia!GF$6</f>
        <v>0</v>
      </c>
      <c r="GG33" s="1">
        <f>[8]Slovakia!GG$6</f>
        <v>0</v>
      </c>
      <c r="GH33" s="1">
        <f>[8]Slovakia!GH$6</f>
        <v>0</v>
      </c>
      <c r="GI33" s="1">
        <f>[8]Slovakia!GI$6</f>
        <v>0</v>
      </c>
      <c r="GJ33" s="1">
        <f>[8]Slovakia!GJ$6</f>
        <v>0</v>
      </c>
      <c r="GK33" s="1">
        <f>[8]Slovakia!GK$6</f>
        <v>0</v>
      </c>
      <c r="GL33" s="2">
        <f>SUM($B33:GK33)</f>
        <v>293566.12900000007</v>
      </c>
    </row>
    <row r="34" spans="1:194">
      <c r="A34" t="s">
        <v>41</v>
      </c>
      <c r="B34" s="1">
        <f>[8]UK!B$6</f>
        <v>0</v>
      </c>
      <c r="C34" s="1">
        <f>[8]UK!C$6</f>
        <v>0</v>
      </c>
      <c r="D34" s="1">
        <f>[8]UK!D$6</f>
        <v>0</v>
      </c>
      <c r="E34" s="1">
        <f>[8]UK!E$6</f>
        <v>0</v>
      </c>
      <c r="F34" s="1">
        <f>[8]UK!F$6</f>
        <v>0</v>
      </c>
      <c r="G34" s="1">
        <f>[8]UK!G$6</f>
        <v>61</v>
      </c>
      <c r="H34" s="1">
        <f>[8]UK!H$6</f>
        <v>21</v>
      </c>
      <c r="I34" s="1">
        <f>[8]UK!I$6</f>
        <v>0</v>
      </c>
      <c r="J34" s="1">
        <f>[8]UK!J$6</f>
        <v>0</v>
      </c>
      <c r="K34" s="1">
        <f>[8]UK!K$6</f>
        <v>16.3</v>
      </c>
      <c r="L34" s="1">
        <f>[8]UK!L$6</f>
        <v>0</v>
      </c>
      <c r="M34" s="1">
        <f>[8]UK!M$6</f>
        <v>0</v>
      </c>
      <c r="N34" s="1">
        <f>[8]UK!N$6</f>
        <v>0</v>
      </c>
      <c r="O34" s="1">
        <f>[8]UK!O$6</f>
        <v>0</v>
      </c>
      <c r="P34" s="1">
        <f>[8]UK!P$6</f>
        <v>0</v>
      </c>
      <c r="Q34" s="1">
        <f>[8]UK!Q$6</f>
        <v>0</v>
      </c>
      <c r="R34" s="1">
        <f>[8]UK!R$6</f>
        <v>0</v>
      </c>
      <c r="S34" s="1">
        <f>[8]UK!S$6</f>
        <v>0</v>
      </c>
      <c r="T34" s="1">
        <f>[8]UK!T$6</f>
        <v>0</v>
      </c>
      <c r="U34" s="1">
        <f>[8]UK!U$6</f>
        <v>0</v>
      </c>
      <c r="V34" s="1">
        <f>[8]UK!V$6</f>
        <v>0</v>
      </c>
      <c r="W34" s="1">
        <f>[8]UK!W$6</f>
        <v>0</v>
      </c>
      <c r="X34" s="1">
        <f>[8]UK!X$6</f>
        <v>0</v>
      </c>
      <c r="Y34" s="1">
        <f>[8]UK!Y$6</f>
        <v>0</v>
      </c>
      <c r="Z34" s="1">
        <f>[8]UK!Z$6</f>
        <v>0</v>
      </c>
      <c r="AA34" s="1">
        <f>[8]UK!AA$6</f>
        <v>0</v>
      </c>
      <c r="AB34" s="1">
        <f>[8]UK!AB$6</f>
        <v>0</v>
      </c>
      <c r="AC34" s="1">
        <f>[8]UK!AC$6</f>
        <v>0</v>
      </c>
      <c r="AD34" s="1">
        <f>[8]UK!AD$6</f>
        <v>0</v>
      </c>
      <c r="AE34" s="1">
        <f>[8]UK!AE$6</f>
        <v>0</v>
      </c>
      <c r="AF34" s="1">
        <f>[8]UK!AF$6</f>
        <v>0</v>
      </c>
      <c r="AG34" s="1">
        <f>[8]UK!AG$6</f>
        <v>0</v>
      </c>
      <c r="AH34" s="1">
        <f>[8]UK!AH$6</f>
        <v>0</v>
      </c>
      <c r="AI34" s="1">
        <f>[8]UK!AI$6</f>
        <v>0</v>
      </c>
      <c r="AJ34" s="1">
        <f>[8]UK!AJ$6</f>
        <v>0</v>
      </c>
      <c r="AK34" s="1">
        <f>[8]UK!AK$6</f>
        <v>0</v>
      </c>
      <c r="AL34" s="1">
        <f>[8]UK!AL$6</f>
        <v>0</v>
      </c>
      <c r="AM34" s="1">
        <f>[8]UK!AM$6</f>
        <v>0</v>
      </c>
      <c r="AN34" s="1">
        <f>[8]UK!AN$6</f>
        <v>0</v>
      </c>
      <c r="AO34" s="1">
        <f>[8]UK!AO$6</f>
        <v>0</v>
      </c>
      <c r="AP34" s="1">
        <f>[8]UK!AP$6</f>
        <v>0</v>
      </c>
      <c r="AQ34" s="1">
        <f>[8]UK!AQ$6</f>
        <v>0</v>
      </c>
      <c r="AR34" s="1">
        <f>[8]UK!AR$6</f>
        <v>0</v>
      </c>
      <c r="AS34" s="1">
        <f>[8]UK!AS$6</f>
        <v>0</v>
      </c>
      <c r="AT34" s="1">
        <f>[8]UK!AT$6</f>
        <v>0</v>
      </c>
      <c r="AU34" s="1">
        <f>[8]UK!AU$6</f>
        <v>0</v>
      </c>
      <c r="AV34" s="1">
        <f>[8]UK!AV$6</f>
        <v>0</v>
      </c>
      <c r="AW34" s="1">
        <f>[8]UK!AW$6</f>
        <v>0</v>
      </c>
      <c r="AX34" s="1">
        <f>[8]UK!AX$6</f>
        <v>0</v>
      </c>
      <c r="AY34" s="1">
        <f>[8]UK!AY$6</f>
        <v>0</v>
      </c>
      <c r="AZ34" s="1">
        <f>[8]UK!AZ$6</f>
        <v>0</v>
      </c>
      <c r="BA34" s="1">
        <f>[8]UK!BA$6</f>
        <v>0</v>
      </c>
      <c r="BB34" s="1">
        <f>[8]UK!BB$6</f>
        <v>0</v>
      </c>
      <c r="BC34" s="1">
        <f>[8]UK!BC$6</f>
        <v>0</v>
      </c>
      <c r="BD34" s="1">
        <f>[8]UK!BD$6</f>
        <v>0</v>
      </c>
      <c r="BE34" s="1">
        <f>[8]UK!BE$6</f>
        <v>0</v>
      </c>
      <c r="BF34" s="1">
        <f>[8]UK!BF$6</f>
        <v>0</v>
      </c>
      <c r="BG34" s="1">
        <f>[8]UK!BG$6</f>
        <v>0</v>
      </c>
      <c r="BH34" s="1">
        <f>[8]UK!BH$6</f>
        <v>0</v>
      </c>
      <c r="BI34" s="1">
        <f>[8]UK!BI$6</f>
        <v>0</v>
      </c>
      <c r="BJ34" s="1">
        <f>[8]UK!BJ$6</f>
        <v>0</v>
      </c>
      <c r="BK34" s="1">
        <f>[8]UK!BK$6</f>
        <v>0</v>
      </c>
      <c r="BL34" s="1">
        <f>[8]UK!BL$6</f>
        <v>0</v>
      </c>
      <c r="BM34" s="1">
        <f>[8]UK!BM$6</f>
        <v>0</v>
      </c>
      <c r="BN34" s="1">
        <f>[8]UK!BN$6</f>
        <v>0</v>
      </c>
      <c r="BO34" s="1">
        <f>[8]UK!BO$6</f>
        <v>0</v>
      </c>
      <c r="BP34" s="1">
        <f>[8]UK!BP$6</f>
        <v>0</v>
      </c>
      <c r="BQ34" s="1">
        <f>[8]UK!BQ$6</f>
        <v>0.4</v>
      </c>
      <c r="BR34" s="1">
        <f>[8]UK!BR$6</f>
        <v>0</v>
      </c>
      <c r="BS34" s="1">
        <f>[8]UK!BS$6</f>
        <v>0</v>
      </c>
      <c r="BT34" s="1">
        <f>[8]UK!BT$6</f>
        <v>0</v>
      </c>
      <c r="BU34" s="1">
        <f>[8]UK!BU$6</f>
        <v>0</v>
      </c>
      <c r="BV34" s="1">
        <f>[8]UK!BV$6</f>
        <v>1</v>
      </c>
      <c r="BW34" s="1">
        <f>[8]UK!BW$6</f>
        <v>0</v>
      </c>
      <c r="BX34" s="1">
        <f>[8]UK!BX$6</f>
        <v>0</v>
      </c>
      <c r="BY34" s="1">
        <f>[8]UK!BY$6</f>
        <v>0.1</v>
      </c>
      <c r="BZ34" s="1">
        <f>[8]UK!BZ$6</f>
        <v>0</v>
      </c>
      <c r="CA34" s="1">
        <f>[8]UK!CA$6</f>
        <v>0</v>
      </c>
      <c r="CB34" s="1">
        <f>[8]UK!CB$6</f>
        <v>0</v>
      </c>
      <c r="CC34" s="1">
        <f>[8]UK!CC$6</f>
        <v>0</v>
      </c>
      <c r="CD34" s="1">
        <f>[8]UK!CD$6</f>
        <v>0.8</v>
      </c>
      <c r="CE34" s="1">
        <f>[8]UK!CE$6</f>
        <v>0</v>
      </c>
      <c r="CF34" s="1">
        <f>[8]UK!CF$6</f>
        <v>0</v>
      </c>
      <c r="CG34" s="1">
        <f>[8]UK!CG$6</f>
        <v>0</v>
      </c>
      <c r="CH34" s="1">
        <f>[8]UK!CH$6</f>
        <v>0</v>
      </c>
      <c r="CI34" s="1">
        <f>[8]UK!CI$6</f>
        <v>0</v>
      </c>
      <c r="CJ34" s="1">
        <f>[8]UK!CJ$6</f>
        <v>0</v>
      </c>
      <c r="CK34" s="1">
        <f>[8]UK!CK$6</f>
        <v>0</v>
      </c>
      <c r="CL34" s="1">
        <f>[8]UK!CL$6</f>
        <v>0</v>
      </c>
      <c r="CM34" s="1">
        <f>[8]UK!CM$6</f>
        <v>0</v>
      </c>
      <c r="CN34" s="1">
        <f>[8]UK!CN$6</f>
        <v>0</v>
      </c>
      <c r="CO34" s="1">
        <f>[8]UK!CO$6</f>
        <v>0</v>
      </c>
      <c r="CP34" s="1">
        <f>[8]UK!CP$6</f>
        <v>2.4000000000000004</v>
      </c>
      <c r="CQ34" s="1">
        <f>[8]UK!CQ$6</f>
        <v>0</v>
      </c>
      <c r="CR34" s="1">
        <f>[8]UK!CR$6</f>
        <v>0</v>
      </c>
      <c r="CS34" s="1">
        <f>[8]UK!CS$6</f>
        <v>0</v>
      </c>
      <c r="CT34" s="1">
        <f>[8]UK!CT$6</f>
        <v>2.2000000000000002</v>
      </c>
      <c r="CU34" s="1">
        <f>[8]UK!CU$6</f>
        <v>0.9</v>
      </c>
      <c r="CV34" s="1">
        <f>[8]UK!CV$6</f>
        <v>0</v>
      </c>
      <c r="CW34" s="1">
        <f>[8]UK!CW$6</f>
        <v>0.4</v>
      </c>
      <c r="CX34" s="1">
        <f>[8]UK!CX$6</f>
        <v>0.60000000000000009</v>
      </c>
      <c r="CY34" s="1">
        <f>[8]UK!CY$6</f>
        <v>0</v>
      </c>
      <c r="CZ34" s="1">
        <f>[8]UK!CZ$6</f>
        <v>0</v>
      </c>
      <c r="DA34" s="1">
        <f>[8]UK!DA$6</f>
        <v>0</v>
      </c>
      <c r="DB34" s="1">
        <f>[8]UK!DB$6</f>
        <v>0</v>
      </c>
      <c r="DC34" s="1">
        <f>[8]UK!DC$6</f>
        <v>0</v>
      </c>
      <c r="DD34" s="1">
        <f>[8]UK!DD$6</f>
        <v>0</v>
      </c>
      <c r="DE34" s="1">
        <f>[8]UK!DE$6</f>
        <v>0</v>
      </c>
      <c r="DF34" s="1">
        <f>[8]UK!DF$6</f>
        <v>0</v>
      </c>
      <c r="DG34" s="1">
        <f>[8]UK!DG$6</f>
        <v>0</v>
      </c>
      <c r="DH34" s="1">
        <f>[8]UK!DH$6</f>
        <v>0</v>
      </c>
      <c r="DI34" s="1">
        <f>[8]UK!DI$6</f>
        <v>0</v>
      </c>
      <c r="DJ34" s="1">
        <f>[8]UK!DJ$6</f>
        <v>0</v>
      </c>
      <c r="DK34" s="1">
        <f>[8]UK!DK$6</f>
        <v>0</v>
      </c>
      <c r="DL34" s="1">
        <f>[8]UK!DL$6</f>
        <v>0</v>
      </c>
      <c r="DM34" s="1">
        <f>[8]UK!DM$6</f>
        <v>0</v>
      </c>
      <c r="DN34" s="1">
        <f>[8]UK!DN$6</f>
        <v>0</v>
      </c>
      <c r="DO34" s="1">
        <f>[8]UK!DO$6</f>
        <v>0</v>
      </c>
      <c r="DP34" s="1">
        <f>[8]UK!DP$6</f>
        <v>0</v>
      </c>
      <c r="DQ34" s="1">
        <f>[8]UK!DQ$6</f>
        <v>0</v>
      </c>
      <c r="DR34" s="1">
        <f>[8]UK!DR$6</f>
        <v>0</v>
      </c>
      <c r="DS34" s="1">
        <f>[8]UK!DS$6</f>
        <v>1.1000000000000001E-2</v>
      </c>
      <c r="DT34" s="1">
        <f>[8]UK!DT$6</f>
        <v>3.9000000000000007E-2</v>
      </c>
      <c r="DU34" s="1">
        <f>[8]UK!DU$6</f>
        <v>2E-3</v>
      </c>
      <c r="DV34" s="1">
        <f>[8]UK!DV$6</f>
        <v>0</v>
      </c>
      <c r="DW34" s="1">
        <f>[8]UK!DW$6</f>
        <v>2.1000000000000005E-2</v>
      </c>
      <c r="DX34" s="1">
        <f>[8]UK!DX$6</f>
        <v>1.0000000000000009E-3</v>
      </c>
      <c r="DY34" s="1">
        <f>[8]UK!DY$6</f>
        <v>1.0000000000000044E-3</v>
      </c>
      <c r="DZ34" s="1">
        <f>[8]UK!DZ$6</f>
        <v>1E-3</v>
      </c>
      <c r="EA34" s="1">
        <f>[8]UK!EA$6</f>
        <v>6.000000000000001E-3</v>
      </c>
      <c r="EB34" s="1">
        <f>[8]UK!EB$6</f>
        <v>2.9999999999999992E-3</v>
      </c>
      <c r="EC34" s="1">
        <f>[8]UK!EC$6</f>
        <v>0.98100000000000009</v>
      </c>
      <c r="ED34" s="1">
        <f>[8]UK!ED$6</f>
        <v>0</v>
      </c>
      <c r="EE34" s="1">
        <f>[8]UK!EE$6</f>
        <v>0</v>
      </c>
      <c r="EF34" s="1">
        <f>[8]UK!EF$6</f>
        <v>0</v>
      </c>
      <c r="EG34" s="1">
        <f>[8]UK!EG$6</f>
        <v>1E-3</v>
      </c>
      <c r="EH34" s="1">
        <f>[8]UK!EH$6</f>
        <v>2E-3</v>
      </c>
      <c r="EI34" s="1">
        <f>[8]UK!EI$6</f>
        <v>0</v>
      </c>
      <c r="EJ34" s="1">
        <f>[8]UK!EJ$6</f>
        <v>0</v>
      </c>
      <c r="EK34" s="1">
        <f>[8]UK!EK$6</f>
        <v>8.0000000000000002E-3</v>
      </c>
      <c r="EL34" s="1">
        <f>[8]UK!EL$6</f>
        <v>0</v>
      </c>
      <c r="EM34" s="1">
        <f>[8]UK!EM$6</f>
        <v>0</v>
      </c>
      <c r="EN34" s="1">
        <f>[8]UK!EN$6</f>
        <v>2.3000000000000007E-2</v>
      </c>
      <c r="EO34" s="1">
        <f>[8]UK!EO$6</f>
        <v>0</v>
      </c>
      <c r="EP34" s="1">
        <f>[8]UK!EP$6</f>
        <v>0</v>
      </c>
      <c r="EQ34" s="1">
        <f>[8]UK!EQ$6</f>
        <v>0</v>
      </c>
      <c r="ER34" s="1">
        <f>[8]UK!ER$6</f>
        <v>2.2000000000000002E-2</v>
      </c>
      <c r="ES34" s="1">
        <f>[8]UK!ES$6</f>
        <v>0</v>
      </c>
      <c r="ET34" s="1">
        <f>[8]UK!ET$6</f>
        <v>0.49</v>
      </c>
      <c r="EU34" s="1">
        <f>[8]UK!EU$6</f>
        <v>3.0000000000000001E-3</v>
      </c>
      <c r="EV34" s="1">
        <f>[8]UK!EV$6</f>
        <v>0</v>
      </c>
      <c r="EW34" s="1">
        <f>[8]UK!EW$6</f>
        <v>0</v>
      </c>
      <c r="EX34" s="1">
        <f>[8]UK!EX$6</f>
        <v>0</v>
      </c>
      <c r="EY34" s="1">
        <f>[8]UK!EY$6</f>
        <v>9.5000000000000001E-2</v>
      </c>
      <c r="EZ34" s="1">
        <f>[8]UK!EZ$6</f>
        <v>0</v>
      </c>
      <c r="FA34" s="1">
        <f>[8]UK!FA$6</f>
        <v>0</v>
      </c>
      <c r="FB34" s="1">
        <f>[8]UK!FB$6</f>
        <v>0</v>
      </c>
      <c r="FC34" s="1">
        <f>[8]UK!FC$6</f>
        <v>2E-3</v>
      </c>
      <c r="FD34" s="1">
        <f>[8]UK!FD$6</f>
        <v>0</v>
      </c>
      <c r="FE34" s="1">
        <f>[8]UK!FE$6</f>
        <v>0</v>
      </c>
      <c r="FF34" s="1">
        <f>[8]UK!FF$6</f>
        <v>1.3000000000000005E-2</v>
      </c>
      <c r="FG34" s="1">
        <f>[8]UK!FG$6</f>
        <v>0</v>
      </c>
      <c r="FH34" s="1">
        <f>[8]UK!FH$6</f>
        <v>0</v>
      </c>
      <c r="FI34" s="1">
        <f>[8]UK!FI$6</f>
        <v>4.3000000000000003E-2</v>
      </c>
      <c r="FJ34" s="1">
        <f>[8]UK!FJ$6</f>
        <v>9.0000000000000011E-2</v>
      </c>
      <c r="FK34" s="1">
        <f>[8]UK!FK$6</f>
        <v>1.3000000000000001E-2</v>
      </c>
      <c r="FL34" s="1">
        <f>[8]UK!FL$6</f>
        <v>0</v>
      </c>
      <c r="FM34" s="1">
        <f>[8]UK!FM$6</f>
        <v>0</v>
      </c>
      <c r="FN34" s="1">
        <f>[8]UK!FN$6</f>
        <v>0</v>
      </c>
      <c r="FO34" s="1">
        <f>[8]UK!FO$6</f>
        <v>0</v>
      </c>
      <c r="FP34" s="1">
        <f>[8]UK!FP$6</f>
        <v>0</v>
      </c>
      <c r="FQ34" s="1">
        <f>[8]UK!FQ$6</f>
        <v>0</v>
      </c>
      <c r="FR34" s="1">
        <f>[8]UK!FR$6</f>
        <v>0</v>
      </c>
      <c r="FS34" s="1">
        <f>[8]UK!FS$6</f>
        <v>0</v>
      </c>
      <c r="FT34" s="1">
        <f>[8]UK!FT$6</f>
        <v>0</v>
      </c>
      <c r="FU34" s="1">
        <f>[8]UK!FU$6</f>
        <v>0</v>
      </c>
      <c r="FV34" s="1">
        <f>[8]UK!FV$6</f>
        <v>0</v>
      </c>
      <c r="FW34" s="1">
        <f>[8]UK!FW$6</f>
        <v>0</v>
      </c>
      <c r="FX34" s="1">
        <f>[8]UK!FX$6</f>
        <v>0</v>
      </c>
      <c r="FY34" s="1">
        <f>[8]UK!FY$6</f>
        <v>0</v>
      </c>
      <c r="FZ34" s="1">
        <f>[8]UK!FZ$6</f>
        <v>0</v>
      </c>
      <c r="GA34" s="1">
        <f>[8]UK!GA$6</f>
        <v>0</v>
      </c>
      <c r="GB34" s="1">
        <f>[8]UK!GB$6</f>
        <v>0</v>
      </c>
      <c r="GC34" s="1">
        <f>[8]UK!GC$6</f>
        <v>0</v>
      </c>
      <c r="GD34" s="1">
        <f>[8]UK!GD$6</f>
        <v>0</v>
      </c>
      <c r="GE34" s="1">
        <f>[8]UK!GE$6</f>
        <v>0</v>
      </c>
      <c r="GF34" s="1">
        <f>[8]UK!GF$6</f>
        <v>0</v>
      </c>
      <c r="GG34" s="1">
        <f>[8]UK!GG$6</f>
        <v>0</v>
      </c>
      <c r="GH34" s="1">
        <f>[8]UK!GH$6</f>
        <v>0</v>
      </c>
      <c r="GI34" s="1">
        <f>[8]UK!GI$6</f>
        <v>0</v>
      </c>
      <c r="GJ34" s="1">
        <f>[8]UK!GJ$6</f>
        <v>0</v>
      </c>
      <c r="GK34" s="1">
        <f>[8]UK!GK$6</f>
        <v>0</v>
      </c>
      <c r="GL34" s="2">
        <f>SUM($B34:GK34)</f>
        <v>108.97100000000002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V1:CG1"/>
    <mergeCell ref="BJ1:BU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6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202">
      <c r="A1" t="str">
        <f>Pellets!A$3</f>
        <v>IntraEU</v>
      </c>
      <c r="B1" s="4">
        <f>1/1000*SUM(Pellets!B$3:M$3)</f>
        <v>10.2906</v>
      </c>
      <c r="C1" s="4">
        <f>1/1000*SUM(Pellets!C$3:N$3)</f>
        <v>10.6633</v>
      </c>
      <c r="D1" s="4">
        <f>1/1000*SUM(Pellets!D$3:O$3)</f>
        <v>10.886399999999998</v>
      </c>
      <c r="E1" s="4">
        <f>1/1000*SUM(Pellets!E$3:P$3)</f>
        <v>11.197999999999999</v>
      </c>
      <c r="F1" s="4">
        <f>1/1000*SUM(Pellets!F$3:Q$3)</f>
        <v>11.457799999999997</v>
      </c>
      <c r="G1" s="4">
        <f>1/1000*SUM(Pellets!G$3:R$3)</f>
        <v>11.711900000000002</v>
      </c>
      <c r="H1" s="4">
        <f>1/1000*SUM(Pellets!H$3:S$3)</f>
        <v>11.3935</v>
      </c>
      <c r="I1" s="4">
        <f>1/1000*SUM(Pellets!I$3:T$3)</f>
        <v>11.558200000000001</v>
      </c>
      <c r="J1" s="4">
        <f>1/1000*SUM(Pellets!J$3:U$3)</f>
        <v>11.758300000000002</v>
      </c>
      <c r="K1" s="4">
        <f>1/1000*SUM(Pellets!K$3:V$3)</f>
        <v>11.941600000000003</v>
      </c>
      <c r="L1" s="4">
        <f>1/1000*SUM(Pellets!L$3:W$3)</f>
        <v>10.498600000000003</v>
      </c>
      <c r="M1" s="4">
        <f>1/1000*SUM(Pellets!M$3:X$3)</f>
        <v>9.318500000000002</v>
      </c>
      <c r="N1" s="4">
        <f>1/1000*SUM(Pellets!N$3:Y$3)</f>
        <v>9.356600000000002</v>
      </c>
      <c r="O1" s="4">
        <f>1/1000*SUM(Pellets!O$3:Z$3)</f>
        <v>8.9942000000000011</v>
      </c>
      <c r="P1" s="4">
        <f>1/1000*SUM(Pellets!P$3:AA$3)</f>
        <v>8.9275999999999982</v>
      </c>
      <c r="Q1" s="4">
        <f>1/1000*SUM(Pellets!Q$3:AB$3)</f>
        <v>9.3058999999999994</v>
      </c>
      <c r="R1" s="4">
        <f>1/1000*SUM(Pellets!R$3:AC$3)</f>
        <v>9.9920999999999989</v>
      </c>
      <c r="S1" s="4">
        <f>1/1000*SUM(Pellets!S$3:AD$3)</f>
        <v>9.8106000000000009</v>
      </c>
      <c r="T1" s="4">
        <f>1/1000*SUM(Pellets!T$3:AE$3)</f>
        <v>9.9421000000000017</v>
      </c>
      <c r="U1" s="4">
        <f>1/1000*SUM(Pellets!U$3:AF$3)</f>
        <v>10.079700000000001</v>
      </c>
      <c r="V1" s="4">
        <f>1/1000*SUM(Pellets!V$3:AG$3)</f>
        <v>10.047500000000001</v>
      </c>
      <c r="W1" s="4">
        <f>1/1000*SUM(Pellets!W$3:AH$3)</f>
        <v>9.7776000000000014</v>
      </c>
      <c r="X1" s="4">
        <f>1/1000*SUM(Pellets!X$3:AI$3)</f>
        <v>10.1494</v>
      </c>
      <c r="Y1" s="4">
        <f>1/1000*SUM(Pellets!Y$3:AJ$3)</f>
        <v>9.9576999999999991</v>
      </c>
      <c r="Z1" s="4">
        <f>1/1000*SUM(Pellets!Z$3:AK$3)</f>
        <v>10.312799999999999</v>
      </c>
      <c r="AA1" s="4">
        <f>1/1000*SUM(Pellets!AA$3:AL$3)</f>
        <v>10.9839</v>
      </c>
      <c r="AB1" s="4">
        <f>1/1000*SUM(Pellets!AB$3:AM$3)</f>
        <v>10.825800000000001</v>
      </c>
      <c r="AC1" s="4">
        <f>1/1000*SUM(Pellets!AC$3:AN$3)</f>
        <v>10.685000000000002</v>
      </c>
      <c r="AD1" s="4">
        <f>1/1000*SUM(Pellets!AD$3:AO$3)</f>
        <v>10.680400000000001</v>
      </c>
      <c r="AE1" s="4">
        <f>1/1000*SUM(Pellets!AE$3:AP$3)</f>
        <v>10.775400000000001</v>
      </c>
      <c r="AF1" s="4">
        <f>1/1000*SUM(Pellets!AF$3:AQ$3)</f>
        <v>10.206799999999999</v>
      </c>
      <c r="AG1" s="4">
        <f>1/1000*SUM(Pellets!AG$3:AR$3)</f>
        <v>9.7436000000000007</v>
      </c>
      <c r="AH1" s="4">
        <f>1/1000*SUM(Pellets!AH$3:AS$3)</f>
        <v>9.6792000000000016</v>
      </c>
      <c r="AI1" s="4">
        <f>1/1000*SUM(Pellets!AI$3:AT$3)</f>
        <v>9.9806999999999988</v>
      </c>
      <c r="AJ1" s="4">
        <f>1/1000*SUM(Pellets!AJ$3:AU$3)</f>
        <v>11.730500000000001</v>
      </c>
      <c r="AK1" s="4">
        <f>1/1000*SUM(Pellets!AK$3:AV$3)</f>
        <v>12.363799999999999</v>
      </c>
      <c r="AL1" s="4">
        <f>1/1000*SUM(Pellets!AL$3:AW$3)</f>
        <v>12.402699999999999</v>
      </c>
      <c r="AM1" s="4">
        <f>1/1000*SUM(Pellets!AM$3:AX$3)</f>
        <v>12.606899999999998</v>
      </c>
      <c r="AN1" s="4">
        <f>1/1000*SUM(Pellets!AN$3:AY$3)</f>
        <v>13.3384</v>
      </c>
      <c r="AO1" s="4">
        <f>1/1000*SUM(Pellets!AO$3:AZ$3)</f>
        <v>13.587200000000001</v>
      </c>
      <c r="AP1" s="4">
        <f>1/1000*SUM(Pellets!AP$3:BA$3)</f>
        <v>13.522100000000002</v>
      </c>
      <c r="AQ1" s="4">
        <f>1/1000*SUM(Pellets!AQ$3:BB$3)</f>
        <v>13.226600000000003</v>
      </c>
      <c r="AR1" s="4">
        <f>1/1000*SUM(Pellets!AR$3:BC$3)</f>
        <v>12.600800000000003</v>
      </c>
      <c r="AS1" s="4">
        <f>1/1000*SUM(Pellets!AS$3:BD$3)</f>
        <v>12.569000000000004</v>
      </c>
      <c r="AT1" s="4">
        <f>1/1000*SUM(Pellets!AT$3:BE$3)</f>
        <v>12.137100000000004</v>
      </c>
      <c r="AU1" s="4">
        <f>1/1000*SUM(Pellets!AU$3:BF$3)</f>
        <v>11.896000000000004</v>
      </c>
      <c r="AV1" s="4">
        <f>1/1000*SUM(Pellets!AV$3:BG$3)</f>
        <v>10.472000000000001</v>
      </c>
      <c r="AW1" s="4">
        <f>1/1000*SUM(Pellets!AW$3:BH$3)</f>
        <v>9.8679000000000023</v>
      </c>
      <c r="AX1" s="4">
        <f>1/1000*SUM(Pellets!AX$3:BI$3)</f>
        <v>9.4513000000000016</v>
      </c>
      <c r="AY1" s="4">
        <f>1/1000*SUM(Pellets!AY$3:BJ$3)</f>
        <v>8.4474999999999998</v>
      </c>
      <c r="AZ1" s="4">
        <f>1/1000*SUM(Pellets!AZ$3:BK$3)</f>
        <v>7.9068000000000014</v>
      </c>
      <c r="BA1" s="4">
        <f>1/1000*SUM(Pellets!BA$3:BL$3)</f>
        <v>7.4585000000000008</v>
      </c>
      <c r="BB1" s="4">
        <f>1/1000*SUM(Pellets!BB$3:BM$3)</f>
        <v>6.5057000000000009</v>
      </c>
      <c r="BC1" s="4">
        <f>1/1000*SUM(Pellets!BC$3:BN$3)</f>
        <v>5.9934000000000003</v>
      </c>
      <c r="BD1" s="4">
        <f>1/1000*SUM(Pellets!BD$3:BO$3)</f>
        <v>6.2655000000000003</v>
      </c>
      <c r="BE1" s="4">
        <f>1/1000*SUM(Pellets!BE$3:BP$3)</f>
        <v>6.3254999999999999</v>
      </c>
      <c r="BF1" s="4">
        <f>1/1000*SUM(Pellets!BF$3:BQ$3)</f>
        <v>6.4830000000000005</v>
      </c>
      <c r="BG1" s="4">
        <f>1/1000*SUM(Pellets!BG$3:BR$3)</f>
        <v>6.1032999999999999</v>
      </c>
      <c r="BH1" s="4">
        <f>1/1000*SUM(Pellets!BH$3:BS$3)</f>
        <v>5.5539000000000005</v>
      </c>
      <c r="BI1" s="4">
        <f>1/1000*SUM(Pellets!BI$3:BT$3)</f>
        <v>5.4523000000000001</v>
      </c>
      <c r="BJ1" s="4">
        <f>1/1000*SUM(Pellets!BJ$3:BU$3)</f>
        <v>5.5301000000000009</v>
      </c>
      <c r="BK1" s="4">
        <f>1/1000*SUM(Pellets!BK$3:BV$3)</f>
        <v>5.9503000000000013</v>
      </c>
      <c r="BL1" s="4">
        <f>1/1000*SUM(Pellets!BL$3:BW$3)</f>
        <v>6.093700000000001</v>
      </c>
      <c r="BM1" s="4">
        <f>1/1000*SUM(Pellets!BM$3:BX$3)</f>
        <v>6.9939</v>
      </c>
      <c r="BN1" s="4">
        <f>1/1000*SUM(Pellets!BN$3:BY$3)</f>
        <v>7.0637000000000008</v>
      </c>
      <c r="BO1" s="4">
        <f>1/1000*SUM(Pellets!BO$3:BZ$3)</f>
        <v>6.9576000000000011</v>
      </c>
      <c r="BP1" s="4">
        <f>1/1000*SUM(Pellets!BP$3:CA$3)</f>
        <v>7.1183000000000014</v>
      </c>
      <c r="BQ1" s="4">
        <f>1/1000*SUM(Pellets!BQ$3:CB$3)</f>
        <v>7.1979000000000006</v>
      </c>
      <c r="BR1" s="4">
        <f>1/1000*SUM(Pellets!BR$3:CC$3)</f>
        <v>8.8862000000000023</v>
      </c>
      <c r="BS1" s="4">
        <f>1/1000*SUM(Pellets!BS$3:CD$3)</f>
        <v>9.835700000000001</v>
      </c>
      <c r="BT1" s="4">
        <f>1/1000*SUM(Pellets!BT$3:CE$3)</f>
        <v>10.199900000000001</v>
      </c>
      <c r="BU1" s="4">
        <f>1/1000*SUM(Pellets!BU$3:CF$3)</f>
        <v>10.707100000000001</v>
      </c>
      <c r="BV1" s="4">
        <f>1/1000*SUM(Pellets!BV$3:CG$3)</f>
        <v>10.8162</v>
      </c>
      <c r="BW1" s="4">
        <f>1/1000*SUM(Pellets!BW$3:CH$3)</f>
        <v>11.0025</v>
      </c>
      <c r="BX1" s="4">
        <f>1/1000*SUM(Pellets!BX$3:CI$3)</f>
        <v>10.869700000000002</v>
      </c>
      <c r="BY1" s="4">
        <f>1/1000*SUM(Pellets!BY$3:CJ$3)</f>
        <v>9.8377000000000017</v>
      </c>
      <c r="BZ1" s="4">
        <f>1/1000*SUM(Pellets!BZ$3:CK$3)</f>
        <v>10.106200000000001</v>
      </c>
      <c r="CA1" s="4">
        <f>1/1000*SUM(Pellets!CA$3:CL$3)</f>
        <v>11.608000000000002</v>
      </c>
      <c r="CB1" s="4">
        <f>1/1000*SUM(Pellets!CB$3:CM$3)</f>
        <v>11.937700000000003</v>
      </c>
      <c r="CC1" s="4">
        <f>1/1000*SUM(Pellets!CC$3:CN$3)</f>
        <v>11.980600000000003</v>
      </c>
      <c r="CD1" s="4">
        <f>1/1000*SUM(Pellets!CD$3:CO$3)</f>
        <v>10.623200000000002</v>
      </c>
      <c r="CE1" s="4">
        <f>1/1000*SUM(Pellets!CE$3:CP$3)</f>
        <v>9.615000000000002</v>
      </c>
      <c r="CF1" s="4">
        <f>1/1000*SUM(Pellets!CF$3:CQ$3)</f>
        <v>9.3256999999999994</v>
      </c>
      <c r="CG1" s="4">
        <f>1/1000*SUM(Pellets!CG$3:CR$3)</f>
        <v>9.0936000000000003</v>
      </c>
      <c r="CH1" s="4">
        <f>1/1000*SUM(Pellets!CH$3:CS$3)</f>
        <v>8.9381000000000022</v>
      </c>
      <c r="CI1" s="4">
        <f>1/1000*SUM(Pellets!CI$3:CT$3)</f>
        <v>8.8840000000000003</v>
      </c>
      <c r="CJ1" s="4">
        <f>1/1000*SUM(Pellets!CJ$3:CU$3)</f>
        <v>9.6470000000000002</v>
      </c>
      <c r="CK1" s="4">
        <f>1/1000*SUM(Pellets!CK$3:CV$3)</f>
        <v>9.8287000000000013</v>
      </c>
      <c r="CL1" s="4">
        <f>1/1000*SUM(Pellets!CL$3:CW$3)</f>
        <v>9.9718000000000035</v>
      </c>
      <c r="CM1" s="4">
        <f>1/1000*SUM(Pellets!CM$3:CX$3)</f>
        <v>8.8007000000000009</v>
      </c>
      <c r="CN1" s="4">
        <f>1/1000*SUM(Pellets!CN$3:CY$3)</f>
        <v>8.0569000000000006</v>
      </c>
      <c r="CO1" s="4">
        <f>1/1000*SUM(Pellets!CO$3:CZ$3)</f>
        <v>7.8971</v>
      </c>
      <c r="CP1" s="4">
        <f>1/1000*SUM(Pellets!CP$3:DA$3)</f>
        <v>7.6263000000000005</v>
      </c>
      <c r="CQ1" s="4">
        <f>1/1000*SUM(Pellets!CQ$3:DB$3)</f>
        <v>7.5244999999999997</v>
      </c>
      <c r="CR1" s="4">
        <f>1/1000*SUM(Pellets!CR$3:DC$3)</f>
        <v>7.6234999999999999</v>
      </c>
      <c r="CS1" s="4">
        <f>1/1000*SUM(Pellets!CS$3:DD$3)</f>
        <v>8.085700000000001</v>
      </c>
      <c r="CT1" s="4">
        <f>1/1000*SUM(Pellets!CT$3:DE$3)</f>
        <v>8.3471000000000011</v>
      </c>
      <c r="CU1" s="4">
        <f>1/1000*SUM(Pellets!CU$3:DF$3)</f>
        <v>8.6134000000000022</v>
      </c>
      <c r="CV1" s="4">
        <f>1/1000*SUM(Pellets!CV$3:DG$3)</f>
        <v>8.4724000000000004</v>
      </c>
      <c r="CW1" s="4">
        <f>1/1000*SUM(Pellets!CW$3:DH$3)</f>
        <v>8.7465000000000028</v>
      </c>
      <c r="CX1" s="4">
        <f>1/1000*SUM(Pellets!CX$3:DI$3)</f>
        <v>9.0101000000000013</v>
      </c>
      <c r="CY1" s="4">
        <f>1/1000*SUM(Pellets!CY$3:DJ$3)</f>
        <v>9.3841000000000001</v>
      </c>
      <c r="CZ1" s="4">
        <f>1/1000*SUM(Pellets!CZ$3:DK$3)</f>
        <v>10.228000000000002</v>
      </c>
      <c r="DA1" s="4">
        <f>1/1000*SUM(Pellets!DA$3:DL$3)</f>
        <v>10.299600000000002</v>
      </c>
      <c r="DB1" s="4">
        <f>1/1000*SUM(Pellets!DB$3:DM$3)</f>
        <v>10.671400000000002</v>
      </c>
      <c r="DC1" s="4">
        <f>1/1000*SUM(Pellets!DC$3:DN$3)</f>
        <v>11.298800000000002</v>
      </c>
      <c r="DD1" s="4">
        <f>1/1000*SUM(Pellets!DD$3:DO$3)</f>
        <v>11.983000000000001</v>
      </c>
      <c r="DE1" s="4">
        <f>1/1000*SUM(Pellets!DE$3:DP$3)</f>
        <v>11.890499999999999</v>
      </c>
      <c r="DF1" s="4">
        <f>1/1000*SUM(Pellets!DF$3:DQ$3)</f>
        <v>12.004</v>
      </c>
      <c r="DG1" s="4">
        <f>1/1000*SUM(Pellets!DG$3:DR$3)</f>
        <v>12.003741</v>
      </c>
      <c r="DH1" s="4">
        <f>1/1000*SUM(Pellets!DH$3:DS$3)</f>
        <v>11.902460000000001</v>
      </c>
      <c r="DI1" s="4">
        <f>1/1000*SUM(Pellets!DI$3:DT$3)</f>
        <v>11.925658</v>
      </c>
      <c r="DJ1" s="4">
        <f>1/1000*SUM(Pellets!DJ$3:DU$3)</f>
        <v>12.253994</v>
      </c>
      <c r="DK1" s="4">
        <f>1/1000*SUM(Pellets!DK$3:DV$3)</f>
        <v>12.891913000000001</v>
      </c>
      <c r="DL1" s="4">
        <f>1/1000*SUM(Pellets!DL$3:DW$3)</f>
        <v>13.392118000000002</v>
      </c>
      <c r="DM1" s="4">
        <f>1/1000*SUM(Pellets!DM$3:DX$3)</f>
        <v>13.943449000000003</v>
      </c>
      <c r="DN1" s="4">
        <f>1/1000*SUM(Pellets!DN$3:DY$3)</f>
        <v>14.444713000000004</v>
      </c>
      <c r="DO1" s="4">
        <f>1/1000*SUM(Pellets!DO$3:DZ$3)</f>
        <v>14.462707000000002</v>
      </c>
      <c r="DP1" s="4">
        <f>1/1000*SUM(Pellets!DP$3:EA$3)</f>
        <v>14.483039000000003</v>
      </c>
      <c r="DQ1" s="4">
        <f>1/1000*SUM(Pellets!DQ$3:EB$3)</f>
        <v>13.900891000000001</v>
      </c>
      <c r="DR1" s="4">
        <f>1/1000*SUM(Pellets!DR$3:EC$3)</f>
        <v>13.718459000000003</v>
      </c>
      <c r="DS1" s="4">
        <f>1/1000*SUM(Pellets!DS$3:ED$3)</f>
        <v>13.241154</v>
      </c>
      <c r="DT1" s="4">
        <f>1/1000*SUM(Pellets!DT$3:EE$3)</f>
        <v>12.540994000000001</v>
      </c>
      <c r="DU1" s="4">
        <f>1/1000*SUM(Pellets!DU$3:EF$3)</f>
        <v>12.150871</v>
      </c>
      <c r="DV1" s="4">
        <f>1/1000*SUM(Pellets!DV$3:EG$3)</f>
        <v>14.218311000000002</v>
      </c>
      <c r="DW1" s="4">
        <f>1/1000*SUM(Pellets!DW$3:EH$3)</f>
        <v>15.448256000000002</v>
      </c>
      <c r="DX1" s="4">
        <f>1/1000*SUM(Pellets!DX$3:EI$3)</f>
        <v>16.816668000000004</v>
      </c>
      <c r="DY1" s="4">
        <f>1/1000*SUM(Pellets!DY$3:EJ$3)</f>
        <v>17.848237000000001</v>
      </c>
      <c r="DZ1" s="4">
        <f>1/1000*SUM(Pellets!DZ$3:EK$3)</f>
        <v>18.337477000000003</v>
      </c>
      <c r="EA1" s="4">
        <f>1/1000*SUM(Pellets!EA$3:EL$3)</f>
        <v>19.868123000000001</v>
      </c>
      <c r="EB1" s="4">
        <f>1/1000*SUM(Pellets!EB$3:EM$3)</f>
        <v>20.002602000000003</v>
      </c>
      <c r="EC1" s="4">
        <f>1/1000*SUM(Pellets!EC$3:EN$3)</f>
        <v>21.539918000000004</v>
      </c>
      <c r="ED1" s="4">
        <f>1/1000*SUM(Pellets!ED$3:EO$3)</f>
        <v>22.605653</v>
      </c>
      <c r="EE1" s="4">
        <f>1/1000*SUM(Pellets!EE$3:EP$3)</f>
        <v>25.965294999999998</v>
      </c>
      <c r="EF1" s="4">
        <f>1/1000*SUM(Pellets!EF$3:EQ$3)</f>
        <v>27.638236999999997</v>
      </c>
      <c r="EG1" s="4">
        <f>1/1000*SUM(Pellets!EG$3:ER$3)</f>
        <v>28.629138000000001</v>
      </c>
      <c r="EH1" s="4">
        <f>1/1000*SUM(Pellets!EH$3:ES$3)</f>
        <v>27.453696999999998</v>
      </c>
      <c r="EI1" s="4">
        <f>1/1000*SUM(Pellets!EI$3:ET$3)</f>
        <v>26.525780999999998</v>
      </c>
      <c r="EJ1" s="4">
        <f>1/1000*SUM(Pellets!EJ$3:EU$3)</f>
        <v>25.069278000000001</v>
      </c>
      <c r="EK1" s="4">
        <f>1/1000*SUM(Pellets!EK$3:EV$3)</f>
        <v>25.257234999999998</v>
      </c>
      <c r="EL1" s="4">
        <f>1/1000*SUM(Pellets!EL$3:EW$3)</f>
        <v>25.105319999999999</v>
      </c>
      <c r="EM1" s="4">
        <f>1/1000*SUM(Pellets!EM$3:EX$3)</f>
        <v>26.649117</v>
      </c>
      <c r="EN1" s="4">
        <f>1/1000*SUM(Pellets!EN$3:EY$3)</f>
        <v>26.963720000000002</v>
      </c>
      <c r="EO1" s="4">
        <f>1/1000*SUM(Pellets!EO$3:EZ$3)</f>
        <v>26.442944000000004</v>
      </c>
      <c r="EP1" s="4">
        <f>1/1000*SUM(Pellets!EP$3:FA$3)</f>
        <v>25.674838000000001</v>
      </c>
      <c r="EQ1" s="4">
        <f>1/1000*SUM(Pellets!EQ$3:FB$3)</f>
        <v>24.004293000000001</v>
      </c>
      <c r="ER1" s="4">
        <f>1/1000*SUM(Pellets!ER$3:FC$3)</f>
        <v>24.699328999999999</v>
      </c>
      <c r="ES1" s="4">
        <f>1/1000*SUM(Pellets!ES$3:FD$3)</f>
        <v>24.051088</v>
      </c>
      <c r="ET1" s="4">
        <f>1/1000*SUM(Pellets!ET$3:FE$3)</f>
        <v>23.881423000000005</v>
      </c>
      <c r="EU1" s="4">
        <f>1/1000*SUM(Pellets!EU$3:FF$3)</f>
        <v>24.145399000000001</v>
      </c>
      <c r="EV1" s="4">
        <f>1/1000*SUM(Pellets!EV$3:FG$3)</f>
        <v>26.823064000000002</v>
      </c>
      <c r="EW1" s="4">
        <f>1/1000*SUM(Pellets!EW$3:FH$3)</f>
        <v>25.255837</v>
      </c>
      <c r="EX1" s="4">
        <f>1/1000*SUM(Pellets!EX$3:FI$3)</f>
        <v>24.256315999999998</v>
      </c>
      <c r="EY1" s="4">
        <f>1/1000*SUM(Pellets!EY$3:FJ$3)</f>
        <v>20.619311999999997</v>
      </c>
      <c r="EZ1" s="4">
        <f>1/1000*SUM(Pellets!EZ$3:FK$3)</f>
        <v>20.314567</v>
      </c>
      <c r="FA1" s="4">
        <f>1/1000*SUM(Pellets!FA$3:FL$3)</f>
        <v>21.066097000000003</v>
      </c>
      <c r="FB1" s="4">
        <f>1/1000*SUM(Pellets!FB$3:FM$3)</f>
        <v>21.559685999999999</v>
      </c>
      <c r="FC1" s="4">
        <f>1/1000*SUM(Pellets!FC$3:FN$3)</f>
        <v>19.816164999999998</v>
      </c>
      <c r="FD1" s="4">
        <f>1/1000*SUM(Pellets!FD$3:FO$3)</f>
        <v>17.574331999999998</v>
      </c>
      <c r="FE1" s="4">
        <f>1/1000*SUM(Pellets!FE$3:FP$3)</f>
        <v>16.846553</v>
      </c>
      <c r="FF1" s="4">
        <f>1/1000*SUM(Pellets!FF$3:FQ$3)</f>
        <v>15.055406000000001</v>
      </c>
      <c r="FG1" s="4">
        <f>1/1000*SUM(Pellets!FG$3:FR$3)</f>
        <v>13.473711</v>
      </c>
      <c r="FH1" s="4">
        <f>1/1000*SUM(Pellets!FH$3:FS$3)</f>
        <v>9.7720460000000013</v>
      </c>
      <c r="FI1" s="4">
        <f>1/1000*SUM(Pellets!FI$3:FT$3)</f>
        <v>9.6177280000000014</v>
      </c>
      <c r="FJ1" s="4">
        <f>1/1000*SUM(Pellets!FJ$3:FU$3)</f>
        <v>11.520977000000002</v>
      </c>
      <c r="FK1" s="4">
        <f>1/1000*SUM(Pellets!FK$3:FV$3)</f>
        <v>14.674811</v>
      </c>
      <c r="FL1" s="4">
        <f>1/1000*SUM(Pellets!FL$3:FW$3)</f>
        <v>15.800804000000003</v>
      </c>
      <c r="FM1" s="4">
        <f>1/1000*SUM(Pellets!FM$3:FX$3)</f>
        <v>16.252103999999999</v>
      </c>
      <c r="FN1" s="4">
        <f>1/1000*SUM(Pellets!FN$3:FY$3)</f>
        <v>17.713915999999998</v>
      </c>
      <c r="FO1" s="4">
        <f>1/1000*SUM(Pellets!FO$3:FZ$3)</f>
        <v>20.845811999999999</v>
      </c>
      <c r="FP1" s="4">
        <f>1/1000*SUM(Pellets!FP$3:GA$3)</f>
        <v>25.363406999999999</v>
      </c>
      <c r="FQ1" s="4">
        <f>1/1000*SUM(Pellets!FQ$3:GB$3)</f>
        <v>25.032651000000001</v>
      </c>
      <c r="FR1" s="4">
        <f>1/1000*SUM(Pellets!FR$3:GC$3)</f>
        <v>24.638328000000001</v>
      </c>
      <c r="FS1" s="4">
        <f>1/1000*SUM(Pellets!FS$3:GD$3)</f>
        <v>24.125599000000001</v>
      </c>
      <c r="FT1" s="4">
        <f>1/1000*SUM(Pellets!FT$3:GE$3)</f>
        <v>23.581785</v>
      </c>
      <c r="FU1" s="4">
        <f>1/1000*SUM(Pellets!FU$3:GF$3)</f>
        <v>22.979473000000002</v>
      </c>
      <c r="FV1" s="4">
        <f>1/1000*SUM(Pellets!FV$3:GG$3)</f>
        <v>20.382155999999998</v>
      </c>
      <c r="FW1" s="4">
        <f>1/1000*SUM(Pellets!FW$3:GH$3)</f>
        <v>16.857989000000003</v>
      </c>
      <c r="FX1" s="4">
        <f>1/1000*SUM(Pellets!FX$3:GI$3)</f>
        <v>14.276827000000001</v>
      </c>
      <c r="FY1" s="4">
        <f>1/1000*SUM(Pellets!FY$3:GJ$3)</f>
        <v>11.605205000000002</v>
      </c>
      <c r="FZ1" s="4">
        <f>1/1000*SUM(Pellets!FZ$3:GK$3)</f>
        <v>8.681007000000001</v>
      </c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</row>
    <row r="2" spans="1:202">
      <c r="A2" t="str">
        <f>Pellets!A$4</f>
        <v>ExtraEU</v>
      </c>
      <c r="B2" s="4">
        <f>1/1000*SUM(Pellets!B$4:M$4)</f>
        <v>3.6428000000000007</v>
      </c>
      <c r="C2" s="4">
        <f>1/1000*SUM(Pellets!C$4:N$4)</f>
        <v>4.1749000000000009</v>
      </c>
      <c r="D2" s="4">
        <f>1/1000*SUM(Pellets!D$4:O$4)</f>
        <v>4.8815</v>
      </c>
      <c r="E2" s="4">
        <f>1/1000*SUM(Pellets!E$4:P$4)</f>
        <v>5.2493999999999996</v>
      </c>
      <c r="F2" s="4">
        <f>1/1000*SUM(Pellets!F$4:Q$4)</f>
        <v>5.5297000000000009</v>
      </c>
      <c r="G2" s="4">
        <f>1/1000*SUM(Pellets!G$4:R$4)</f>
        <v>5.8698000000000006</v>
      </c>
      <c r="H2" s="4">
        <f>1/1000*SUM(Pellets!H$4:S$4)</f>
        <v>6.5057000000000009</v>
      </c>
      <c r="I2" s="4">
        <f>1/1000*SUM(Pellets!I$4:T$4)</f>
        <v>7.5798999999999994</v>
      </c>
      <c r="J2" s="4">
        <f>1/1000*SUM(Pellets!J$4:U$4)</f>
        <v>8.5053000000000001</v>
      </c>
      <c r="K2" s="4">
        <f>1/1000*SUM(Pellets!K$4:V$4)</f>
        <v>9.3369</v>
      </c>
      <c r="L2" s="4">
        <f>1/1000*SUM(Pellets!L$4:W$4)</f>
        <v>10.4581</v>
      </c>
      <c r="M2" s="4">
        <f>1/1000*SUM(Pellets!M$4:X$4)</f>
        <v>10.861099999999999</v>
      </c>
      <c r="N2" s="4">
        <f>1/1000*SUM(Pellets!N$4:Y$4)</f>
        <v>11.3543</v>
      </c>
      <c r="O2" s="4">
        <f>1/1000*SUM(Pellets!O$4:Z$4)</f>
        <v>11.294499999999998</v>
      </c>
      <c r="P2" s="4">
        <f>1/1000*SUM(Pellets!P$4:AA$4)</f>
        <v>11.358699999999999</v>
      </c>
      <c r="Q2" s="4">
        <f>1/1000*SUM(Pellets!Q$4:AB$4)</f>
        <v>12.116400000000002</v>
      </c>
      <c r="R2" s="4">
        <f>1/1000*SUM(Pellets!R$4:AC$4)</f>
        <v>12.3208</v>
      </c>
      <c r="S2" s="4">
        <f>1/1000*SUM(Pellets!S$4:AD$4)</f>
        <v>13.600199999999999</v>
      </c>
      <c r="T2" s="4">
        <f>1/1000*SUM(Pellets!T$4:AE$4)</f>
        <v>14.2669</v>
      </c>
      <c r="U2" s="4">
        <f>1/1000*SUM(Pellets!U$4:AF$4)</f>
        <v>14.1272</v>
      </c>
      <c r="V2" s="4">
        <f>1/1000*SUM(Pellets!V$4:AG$4)</f>
        <v>13.853900000000001</v>
      </c>
      <c r="W2" s="4">
        <f>1/1000*SUM(Pellets!W$4:AH$4)</f>
        <v>13.947100000000002</v>
      </c>
      <c r="X2" s="4">
        <f>1/1000*SUM(Pellets!X$4:AI$4)</f>
        <v>14.254700000000003</v>
      </c>
      <c r="Y2" s="4">
        <f>1/1000*SUM(Pellets!Y$4:AJ$4)</f>
        <v>15.383300000000004</v>
      </c>
      <c r="Z2" s="4">
        <f>1/1000*SUM(Pellets!Z$4:AK$4)</f>
        <v>15.1806</v>
      </c>
      <c r="AA2" s="4">
        <f>1/1000*SUM(Pellets!AA$4:AL$4)</f>
        <v>15.886699999999999</v>
      </c>
      <c r="AB2" s="4">
        <f>1/1000*SUM(Pellets!AB$4:AM$4)</f>
        <v>16.381799999999998</v>
      </c>
      <c r="AC2" s="4">
        <f>1/1000*SUM(Pellets!AC$4:AN$4)</f>
        <v>15.7514</v>
      </c>
      <c r="AD2" s="4">
        <f>1/1000*SUM(Pellets!AD$4:AO$4)</f>
        <v>16.5261</v>
      </c>
      <c r="AE2" s="4">
        <f>1/1000*SUM(Pellets!AE$4:AP$4)</f>
        <v>16.491</v>
      </c>
      <c r="AF2" s="4">
        <f>1/1000*SUM(Pellets!AF$4:AQ$4)</f>
        <v>18.801200000000001</v>
      </c>
      <c r="AG2" s="4">
        <f>1/1000*SUM(Pellets!AG$4:AR$4)</f>
        <v>21.241800000000005</v>
      </c>
      <c r="AH2" s="4">
        <f>1/1000*SUM(Pellets!AH$4:AS$4)</f>
        <v>23.998700000000007</v>
      </c>
      <c r="AI2" s="4">
        <f>1/1000*SUM(Pellets!AI$4:AT$4)</f>
        <v>26.517599999999998</v>
      </c>
      <c r="AJ2" s="4">
        <f>1/1000*SUM(Pellets!AJ$4:AU$4)</f>
        <v>27.772400000000001</v>
      </c>
      <c r="AK2" s="4">
        <f>1/1000*SUM(Pellets!AK$4:AV$4)</f>
        <v>28.273500000000002</v>
      </c>
      <c r="AL2" s="4">
        <f>1/1000*SUM(Pellets!AL$4:AW$4)</f>
        <v>29.721800000000002</v>
      </c>
      <c r="AM2" s="4">
        <f>1/1000*SUM(Pellets!AM$4:AX$4)</f>
        <v>30.006</v>
      </c>
      <c r="AN2" s="4">
        <f>1/1000*SUM(Pellets!AN$4:AY$4)</f>
        <v>30.5335</v>
      </c>
      <c r="AO2" s="4">
        <f>1/1000*SUM(Pellets!AO$4:AZ$4)</f>
        <v>31.0503</v>
      </c>
      <c r="AP2" s="4">
        <f>1/1000*SUM(Pellets!AP$4:BA$4)</f>
        <v>31.072500000000002</v>
      </c>
      <c r="AQ2" s="4">
        <f>1/1000*SUM(Pellets!AQ$4:BB$4)</f>
        <v>30.880200000000002</v>
      </c>
      <c r="AR2" s="4">
        <f>1/1000*SUM(Pellets!AR$4:BC$4)</f>
        <v>29.366300000000003</v>
      </c>
      <c r="AS2" s="4">
        <f>1/1000*SUM(Pellets!AS$4:BD$4)</f>
        <v>28.063500000000005</v>
      </c>
      <c r="AT2" s="4">
        <f>1/1000*SUM(Pellets!AT$4:BE$4)</f>
        <v>25.7622</v>
      </c>
      <c r="AU2" s="4">
        <f>1/1000*SUM(Pellets!AU$4:BF$4)</f>
        <v>23.879799999999999</v>
      </c>
      <c r="AV2" s="4">
        <f>1/1000*SUM(Pellets!AV$4:BG$4)</f>
        <v>22.6968</v>
      </c>
      <c r="AW2" s="4">
        <f>1/1000*SUM(Pellets!AW$4:BH$4)</f>
        <v>21.989700000000003</v>
      </c>
      <c r="AX2" s="4">
        <f>1/1000*SUM(Pellets!AX$4:BI$4)</f>
        <v>21.264800000000005</v>
      </c>
      <c r="AY2" s="4">
        <f>1/1000*SUM(Pellets!AY$4:BJ$4)</f>
        <v>20.498999999999999</v>
      </c>
      <c r="AZ2" s="4">
        <f>1/1000*SUM(Pellets!AZ$4:BK$4)</f>
        <v>19.748699999999996</v>
      </c>
      <c r="BA2" s="4">
        <f>1/1000*SUM(Pellets!BA$4:BL$4)</f>
        <v>19.792600000000004</v>
      </c>
      <c r="BB2" s="4">
        <f>1/1000*SUM(Pellets!BB$4:BM$4)</f>
        <v>19.830500000000001</v>
      </c>
      <c r="BC2" s="4">
        <f>1/1000*SUM(Pellets!BC$4:BN$4)</f>
        <v>20.195799999999998</v>
      </c>
      <c r="BD2" s="4">
        <f>1/1000*SUM(Pellets!BD$4:BO$4)</f>
        <v>19.807900000000004</v>
      </c>
      <c r="BE2" s="4">
        <f>1/1000*SUM(Pellets!BE$4:BP$4)</f>
        <v>19.740500000000001</v>
      </c>
      <c r="BF2" s="4">
        <f>1/1000*SUM(Pellets!BF$4:BQ$4)</f>
        <v>20.585100000000004</v>
      </c>
      <c r="BG2" s="4">
        <f>1/1000*SUM(Pellets!BG$4:BR$4)</f>
        <v>21.090799999999998</v>
      </c>
      <c r="BH2" s="4">
        <f>1/1000*SUM(Pellets!BH$4:BS$4)</f>
        <v>21.294800000000002</v>
      </c>
      <c r="BI2" s="4">
        <f>1/1000*SUM(Pellets!BI$4:BT$4)</f>
        <v>21.1645</v>
      </c>
      <c r="BJ2" s="4">
        <f>1/1000*SUM(Pellets!BJ$4:BU$4)</f>
        <v>20.774000000000001</v>
      </c>
      <c r="BK2" s="4">
        <f>1/1000*SUM(Pellets!BK$4:BV$4)</f>
        <v>21.139700000000001</v>
      </c>
      <c r="BL2" s="4">
        <f>1/1000*SUM(Pellets!BL$4:BW$4)</f>
        <v>21.785</v>
      </c>
      <c r="BM2" s="4">
        <f>1/1000*SUM(Pellets!BM$4:BX$4)</f>
        <v>22.115800000000004</v>
      </c>
      <c r="BN2" s="4">
        <f>1/1000*SUM(Pellets!BN$4:BY$4)</f>
        <v>22.040800000000001</v>
      </c>
      <c r="BO2" s="4">
        <f>1/1000*SUM(Pellets!BO$4:BZ$4)</f>
        <v>21.953399999999998</v>
      </c>
      <c r="BP2" s="4">
        <f>1/1000*SUM(Pellets!BP$4:CA$4)</f>
        <v>21.6631</v>
      </c>
      <c r="BQ2" s="4">
        <f>1/1000*SUM(Pellets!BQ$4:CB$4)</f>
        <v>21.151100000000003</v>
      </c>
      <c r="BR2" s="4">
        <f>1/1000*SUM(Pellets!BR$4:CC$4)</f>
        <v>21.1783</v>
      </c>
      <c r="BS2" s="4">
        <f>1/1000*SUM(Pellets!BS$4:CD$4)</f>
        <v>21.082400000000007</v>
      </c>
      <c r="BT2" s="4">
        <f>1/1000*SUM(Pellets!BT$4:CE$4)</f>
        <v>21.393500000000003</v>
      </c>
      <c r="BU2" s="4">
        <f>1/1000*SUM(Pellets!BU$4:CF$4)</f>
        <v>22.428600000000003</v>
      </c>
      <c r="BV2" s="4">
        <f>1/1000*SUM(Pellets!BV$4:CG$4)</f>
        <v>22.770700000000001</v>
      </c>
      <c r="BW2" s="4">
        <f>1/1000*SUM(Pellets!BW$4:CH$4)</f>
        <v>23.153600000000004</v>
      </c>
      <c r="BX2" s="4">
        <f>1/1000*SUM(Pellets!BX$4:CI$4)</f>
        <v>23.579300000000003</v>
      </c>
      <c r="BY2" s="4">
        <f>1/1000*SUM(Pellets!BY$4:CJ$4)</f>
        <v>23.460600000000003</v>
      </c>
      <c r="BZ2" s="4">
        <f>1/1000*SUM(Pellets!BZ$4:CK$4)</f>
        <v>23.040100000000002</v>
      </c>
      <c r="CA2" s="4">
        <f>1/1000*SUM(Pellets!CA$4:CL$4)</f>
        <v>23.071999999999999</v>
      </c>
      <c r="CB2" s="4">
        <f>1/1000*SUM(Pellets!CB$4:CM$4)</f>
        <v>24.362300000000001</v>
      </c>
      <c r="CC2" s="4">
        <f>1/1000*SUM(Pellets!CC$4:CN$4)</f>
        <v>25.672999999999998</v>
      </c>
      <c r="CD2" s="4">
        <f>1/1000*SUM(Pellets!CD$4:CO$4)</f>
        <v>26.270100000000003</v>
      </c>
      <c r="CE2" s="4">
        <f>1/1000*SUM(Pellets!CE$4:CP$4)</f>
        <v>26.825500000000005</v>
      </c>
      <c r="CF2" s="4">
        <f>1/1000*SUM(Pellets!CF$4:CQ$4)</f>
        <v>26.650900000000004</v>
      </c>
      <c r="CG2" s="4">
        <f>1/1000*SUM(Pellets!CG$4:CR$4)</f>
        <v>25.662299999999998</v>
      </c>
      <c r="CH2" s="4">
        <f>1/1000*SUM(Pellets!CH$4:CS$4)</f>
        <v>25.7212</v>
      </c>
      <c r="CI2" s="4">
        <f>1/1000*SUM(Pellets!CI$4:CT$4)</f>
        <v>26.031399999999998</v>
      </c>
      <c r="CJ2" s="4">
        <f>1/1000*SUM(Pellets!CJ$4:CU$4)</f>
        <v>25.519600000000004</v>
      </c>
      <c r="CK2" s="4">
        <f>1/1000*SUM(Pellets!CK$4:CV$4)</f>
        <v>25.489300000000004</v>
      </c>
      <c r="CL2" s="4">
        <f>1/1000*SUM(Pellets!CL$4:CW$4)</f>
        <v>26.202600000000004</v>
      </c>
      <c r="CM2" s="4">
        <f>1/1000*SUM(Pellets!CM$4:CX$4)</f>
        <v>26.794100000000004</v>
      </c>
      <c r="CN2" s="4">
        <f>1/1000*SUM(Pellets!CN$4:CY$4)</f>
        <v>26.390000000000004</v>
      </c>
      <c r="CO2" s="4">
        <f>1/1000*SUM(Pellets!CO$4:CZ$4)</f>
        <v>26.218300000000003</v>
      </c>
      <c r="CP2" s="4">
        <f>1/1000*SUM(Pellets!CP$4:DA$4)</f>
        <v>26.249300000000009</v>
      </c>
      <c r="CQ2" s="4">
        <f>1/1000*SUM(Pellets!CQ$4:DB$4)</f>
        <v>25.757200000000005</v>
      </c>
      <c r="CR2" s="4">
        <f>1/1000*SUM(Pellets!CR$4:DC$4)</f>
        <v>25.867700000000006</v>
      </c>
      <c r="CS2" s="4">
        <f>1/1000*SUM(Pellets!CS$4:DD$4)</f>
        <v>25.870000000000005</v>
      </c>
      <c r="CT2" s="4">
        <f>1/1000*SUM(Pellets!CT$4:DE$4)</f>
        <v>25.355300000000003</v>
      </c>
      <c r="CU2" s="4">
        <f>1/1000*SUM(Pellets!CU$4:DF$4)</f>
        <v>24.708400000000005</v>
      </c>
      <c r="CV2" s="4">
        <f>1/1000*SUM(Pellets!CV$4:DG$4)</f>
        <v>24.977700000000006</v>
      </c>
      <c r="CW2" s="4">
        <f>1/1000*SUM(Pellets!CW$4:DH$4)</f>
        <v>24.400700000000008</v>
      </c>
      <c r="CX2" s="4">
        <f>1/1000*SUM(Pellets!CX$4:DI$4)</f>
        <v>24.230200000000004</v>
      </c>
      <c r="CY2" s="4">
        <f>1/1000*SUM(Pellets!CY$4:DJ$4)</f>
        <v>24.349000000000004</v>
      </c>
      <c r="CZ2" s="4">
        <f>1/1000*SUM(Pellets!CZ$4:DK$4)</f>
        <v>24.084600000000002</v>
      </c>
      <c r="DA2" s="4">
        <f>1/1000*SUM(Pellets!DA$4:DL$4)</f>
        <v>23.705400000000004</v>
      </c>
      <c r="DB2" s="4">
        <f>1/1000*SUM(Pellets!DB$4:DM$4)</f>
        <v>22.610000000000003</v>
      </c>
      <c r="DC2" s="4">
        <f>1/1000*SUM(Pellets!DC$4:DN$4)</f>
        <v>22.316700000000004</v>
      </c>
      <c r="DD2" s="4">
        <f>1/1000*SUM(Pellets!DD$4:DO$4)</f>
        <v>22.150000000000006</v>
      </c>
      <c r="DE2" s="4">
        <f>1/1000*SUM(Pellets!DE$4:DP$4)</f>
        <v>21.477300000000003</v>
      </c>
      <c r="DF2" s="4">
        <f>1/1000*SUM(Pellets!DF$4:DQ$4)</f>
        <v>21.317400000000003</v>
      </c>
      <c r="DG2" s="4">
        <f>1/1000*SUM(Pellets!DG$4:DR$4)</f>
        <v>21.175314999999998</v>
      </c>
      <c r="DH2" s="4">
        <f>1/1000*SUM(Pellets!DH$4:DS$4)</f>
        <v>19.953016999999999</v>
      </c>
      <c r="DI2" s="4">
        <f>1/1000*SUM(Pellets!DI$4:DT$4)</f>
        <v>20.078907000000005</v>
      </c>
      <c r="DJ2" s="4">
        <f>1/1000*SUM(Pellets!DJ$4:DU$4)</f>
        <v>19.684506000000003</v>
      </c>
      <c r="DK2" s="4">
        <f>1/1000*SUM(Pellets!DK$4:DV$4)</f>
        <v>18.725721</v>
      </c>
      <c r="DL2" s="4">
        <f>1/1000*SUM(Pellets!DL$4:DW$4)</f>
        <v>19.043833000000003</v>
      </c>
      <c r="DM2" s="4">
        <f>1/1000*SUM(Pellets!DM$4:DX$4)</f>
        <v>19.078623</v>
      </c>
      <c r="DN2" s="4">
        <f>1/1000*SUM(Pellets!DN$4:DY$4)</f>
        <v>19.275402000000003</v>
      </c>
      <c r="DO2" s="4">
        <f>1/1000*SUM(Pellets!DO$4:DZ$4)</f>
        <v>19.964182000000001</v>
      </c>
      <c r="DP2" s="4">
        <f>1/1000*SUM(Pellets!DP$4:EA$4)</f>
        <v>19.967099999999999</v>
      </c>
      <c r="DQ2" s="4">
        <f>1/1000*SUM(Pellets!DQ$4:EB$4)</f>
        <v>19.969395999999996</v>
      </c>
      <c r="DR2" s="4">
        <f>1/1000*SUM(Pellets!DR$4:EC$4)</f>
        <v>19.816496000000001</v>
      </c>
      <c r="DS2" s="4">
        <f>1/1000*SUM(Pellets!DS$4:ED$4)</f>
        <v>20.060449999999996</v>
      </c>
      <c r="DT2" s="4">
        <f>1/1000*SUM(Pellets!DT$4:EE$4)</f>
        <v>20.752110000000002</v>
      </c>
      <c r="DU2" s="4">
        <f>1/1000*SUM(Pellets!DU$4:EF$4)</f>
        <v>22.047322000000005</v>
      </c>
      <c r="DV2" s="4">
        <f>1/1000*SUM(Pellets!DV$4:EG$4)</f>
        <v>22.372805</v>
      </c>
      <c r="DW2" s="4">
        <f>1/1000*SUM(Pellets!DW$4:EH$4)</f>
        <v>23.475800000000003</v>
      </c>
      <c r="DX2" s="4">
        <f>1/1000*SUM(Pellets!DX$4:EI$4)</f>
        <v>23.512573000000003</v>
      </c>
      <c r="DY2" s="4">
        <f>1/1000*SUM(Pellets!DY$4:EJ$4)</f>
        <v>23.078503000000001</v>
      </c>
      <c r="DZ2" s="4">
        <f>1/1000*SUM(Pellets!DZ$4:EK$4)</f>
        <v>23.381912000000003</v>
      </c>
      <c r="EA2" s="4">
        <f>1/1000*SUM(Pellets!EA$4:EL$4)</f>
        <v>23.326441000000003</v>
      </c>
      <c r="EB2" s="4">
        <f>1/1000*SUM(Pellets!EB$4:EM$4)</f>
        <v>22.651295000000001</v>
      </c>
      <c r="EC2" s="4">
        <f>1/1000*SUM(Pellets!EC$4:EN$4)</f>
        <v>22.902009000000003</v>
      </c>
      <c r="ED2" s="4">
        <f>1/1000*SUM(Pellets!ED$4:EO$4)</f>
        <v>23.082936000000004</v>
      </c>
      <c r="EE2" s="4">
        <f>1/1000*SUM(Pellets!EE$4:EP$4)</f>
        <v>22.436407000000003</v>
      </c>
      <c r="EF2" s="4">
        <f>1/1000*SUM(Pellets!EF$4:EQ$4)</f>
        <v>22.089361000000004</v>
      </c>
      <c r="EG2" s="4">
        <f>1/1000*SUM(Pellets!EG$4:ER$4)</f>
        <v>20.298853999999999</v>
      </c>
      <c r="EH2" s="4">
        <f>1/1000*SUM(Pellets!EH$4:ES$4)</f>
        <v>19.186152</v>
      </c>
      <c r="EI2" s="4">
        <f>1/1000*SUM(Pellets!EI$4:ET$4)</f>
        <v>17.526522</v>
      </c>
      <c r="EJ2" s="4">
        <f>1/1000*SUM(Pellets!EJ$4:EU$4)</f>
        <v>17.280301999999999</v>
      </c>
      <c r="EK2" s="4">
        <f>1/1000*SUM(Pellets!EK$4:EV$4)</f>
        <v>17.177684000000003</v>
      </c>
      <c r="EL2" s="4">
        <f>1/1000*SUM(Pellets!EL$4:EW$4)</f>
        <v>16.471896000000001</v>
      </c>
      <c r="EM2" s="4">
        <f>1/1000*SUM(Pellets!EM$4:EX$4)</f>
        <v>15.062889000000004</v>
      </c>
      <c r="EN2" s="4">
        <f>1/1000*SUM(Pellets!EN$4:EY$4)</f>
        <v>14.848257000000004</v>
      </c>
      <c r="EO2" s="4">
        <f>1/1000*SUM(Pellets!EO$4:EZ$4)</f>
        <v>14.125784000000003</v>
      </c>
      <c r="EP2" s="4">
        <f>1/1000*SUM(Pellets!EP$4:FA$4)</f>
        <v>13.459662</v>
      </c>
      <c r="EQ2" s="4">
        <f>1/1000*SUM(Pellets!EQ$4:FB$4)</f>
        <v>13.072572000000005</v>
      </c>
      <c r="ER2" s="4">
        <f>1/1000*SUM(Pellets!ER$4:FC$4)</f>
        <v>12.486411</v>
      </c>
      <c r="ES2" s="4">
        <f>1/1000*SUM(Pellets!ES$4:FD$4)</f>
        <v>12.834036000000003</v>
      </c>
      <c r="ET2" s="4">
        <f>1/1000*SUM(Pellets!ET$4:FE$4)</f>
        <v>13.810351000000004</v>
      </c>
      <c r="EU2" s="4">
        <f>1/1000*SUM(Pellets!EU$4:FF$4)</f>
        <v>14.264771000000005</v>
      </c>
      <c r="EV2" s="4">
        <f>1/1000*SUM(Pellets!EV$4:FG$4)</f>
        <v>13.198696000000004</v>
      </c>
      <c r="EW2" s="4">
        <f>1/1000*SUM(Pellets!EW$4:FH$4)</f>
        <v>12.940454000000001</v>
      </c>
      <c r="EX2" s="4">
        <f>1/1000*SUM(Pellets!EX$4:FI$4)</f>
        <v>13.062909000000001</v>
      </c>
      <c r="EY2" s="4">
        <f>1/1000*SUM(Pellets!EY$4:FJ$4)</f>
        <v>13.303992000000003</v>
      </c>
      <c r="EZ2" s="4">
        <f>1/1000*SUM(Pellets!EZ$4:FK$4)</f>
        <v>13.188016000000001</v>
      </c>
      <c r="FA2" s="4">
        <f>1/1000*SUM(Pellets!FA$4:FL$4)</f>
        <v>12.925747000000001</v>
      </c>
      <c r="FB2" s="4">
        <f>1/1000*SUM(Pellets!FB$4:FM$4)</f>
        <v>12.906052000000003</v>
      </c>
      <c r="FC2" s="4">
        <f>1/1000*SUM(Pellets!FC$4:FN$4)</f>
        <v>12.863942000000002</v>
      </c>
      <c r="FD2" s="4">
        <f>1/1000*SUM(Pellets!FD$4:FO$4)</f>
        <v>12.887339000000003</v>
      </c>
      <c r="FE2" s="4">
        <f>1/1000*SUM(Pellets!FE$4:FP$4)</f>
        <v>12.165204000000001</v>
      </c>
      <c r="FF2" s="4">
        <f>1/1000*SUM(Pellets!FF$4:FQ$4)</f>
        <v>11.269739</v>
      </c>
      <c r="FG2" s="4">
        <f>1/1000*SUM(Pellets!FG$4:FR$4)</f>
        <v>10.755568999999999</v>
      </c>
      <c r="FH2" s="4">
        <f>1/1000*SUM(Pellets!FH$4:FS$4)</f>
        <v>10.323013999999999</v>
      </c>
      <c r="FI2" s="4">
        <f>1/1000*SUM(Pellets!FI$4:FT$4)</f>
        <v>9.3323689999999999</v>
      </c>
      <c r="FJ2" s="4">
        <f>1/1000*SUM(Pellets!FJ$4:FU$4)</f>
        <v>8.4935750000000017</v>
      </c>
      <c r="FK2" s="4">
        <f>1/1000*SUM(Pellets!FK$4:FV$4)</f>
        <v>7.9251849999999999</v>
      </c>
      <c r="FL2" s="4">
        <f>1/1000*SUM(Pellets!FL$4:FW$4)</f>
        <v>7.986802</v>
      </c>
      <c r="FM2" s="4">
        <f>1/1000*SUM(Pellets!FM$4:FX$4)</f>
        <v>7.7737479999999985</v>
      </c>
      <c r="FN2" s="4">
        <f>1/1000*SUM(Pellets!FN$4:FY$4)</f>
        <v>7.7848219999999992</v>
      </c>
      <c r="FO2" s="4">
        <f>1/1000*SUM(Pellets!FO$4:FZ$4)</f>
        <v>7.8862219999999992</v>
      </c>
      <c r="FP2" s="4">
        <f>1/1000*SUM(Pellets!FP$4:GA$4)</f>
        <v>8.0516249999999978</v>
      </c>
      <c r="FQ2" s="4">
        <f>1/1000*SUM(Pellets!FQ$4:GB$4)</f>
        <v>7.8798399999999988</v>
      </c>
      <c r="FR2" s="4">
        <f>1/1000*SUM(Pellets!FR$4:GC$4)</f>
        <v>7.5072099999999997</v>
      </c>
      <c r="FS2" s="4">
        <f>1/1000*SUM(Pellets!FS$4:GD$4)</f>
        <v>6.5215799999999993</v>
      </c>
      <c r="FT2" s="4">
        <f>1/1000*SUM(Pellets!FT$4:GE$4)</f>
        <v>5.7175449999999994</v>
      </c>
      <c r="FU2" s="4">
        <f>1/1000*SUM(Pellets!FU$4:GF$4)</f>
        <v>5.1069299999999993</v>
      </c>
      <c r="FV2" s="4">
        <f>1/1000*SUM(Pellets!FV$4:GG$4)</f>
        <v>4.1735689999999996</v>
      </c>
      <c r="FW2" s="4">
        <f>1/1000*SUM(Pellets!FW$4:GH$4)</f>
        <v>3.1156739999999998</v>
      </c>
      <c r="FX2" s="4">
        <f>1/1000*SUM(Pellets!FX$4:GI$4)</f>
        <v>1.7541930000000001</v>
      </c>
      <c r="FY2" s="4">
        <f>1/1000*SUM(Pellets!FY$4:GJ$4)</f>
        <v>1.443279</v>
      </c>
      <c r="FZ2" s="4">
        <f>1/1000*SUM(Pellets!FZ$4:GK$4)</f>
        <v>1.0653950000000001</v>
      </c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</row>
    <row r="3" spans="1:20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</row>
    <row r="4" spans="1:202">
      <c r="B4" s="5" t="s">
        <v>13</v>
      </c>
      <c r="C4" s="5" t="s">
        <v>13</v>
      </c>
      <c r="D4" s="5" t="s">
        <v>13</v>
      </c>
      <c r="E4" s="5" t="s">
        <v>13</v>
      </c>
      <c r="F4" s="5" t="s">
        <v>13</v>
      </c>
      <c r="G4" s="5" t="s">
        <v>13</v>
      </c>
      <c r="H4" s="5" t="s">
        <v>13</v>
      </c>
      <c r="I4" s="5" t="s">
        <v>13</v>
      </c>
      <c r="J4" s="5" t="s">
        <v>13</v>
      </c>
      <c r="K4" s="5" t="s">
        <v>13</v>
      </c>
      <c r="L4" s="5" t="s">
        <v>13</v>
      </c>
      <c r="M4" s="5" t="s">
        <v>13</v>
      </c>
      <c r="N4" s="5" t="s">
        <v>13</v>
      </c>
      <c r="O4" s="5" t="s">
        <v>13</v>
      </c>
      <c r="P4" s="5" t="s">
        <v>13</v>
      </c>
      <c r="Q4" s="5" t="s">
        <v>13</v>
      </c>
      <c r="R4" s="5" t="s">
        <v>13</v>
      </c>
      <c r="S4" s="5" t="s">
        <v>13</v>
      </c>
      <c r="T4" s="5" t="s">
        <v>13</v>
      </c>
      <c r="U4" s="5" t="s">
        <v>13</v>
      </c>
      <c r="V4" s="5" t="s">
        <v>13</v>
      </c>
      <c r="W4" s="5" t="s">
        <v>13</v>
      </c>
      <c r="X4" s="5" t="s">
        <v>13</v>
      </c>
      <c r="Y4" s="5" t="s">
        <v>13</v>
      </c>
      <c r="Z4" s="5" t="s">
        <v>13</v>
      </c>
      <c r="AA4" s="5" t="s">
        <v>13</v>
      </c>
      <c r="AB4" s="5" t="s">
        <v>13</v>
      </c>
      <c r="AC4" s="5" t="s">
        <v>13</v>
      </c>
      <c r="AD4" s="5" t="s">
        <v>13</v>
      </c>
      <c r="AE4" s="5" t="s">
        <v>13</v>
      </c>
      <c r="AF4" s="5" t="s">
        <v>13</v>
      </c>
      <c r="AG4" s="5" t="s">
        <v>13</v>
      </c>
      <c r="AH4" s="5" t="s">
        <v>13</v>
      </c>
      <c r="AI4" s="5" t="s">
        <v>13</v>
      </c>
      <c r="AJ4" s="5" t="s">
        <v>13</v>
      </c>
      <c r="AK4" s="5" t="s">
        <v>13</v>
      </c>
      <c r="AL4" s="5" t="s">
        <v>13</v>
      </c>
      <c r="AM4" s="5" t="s">
        <v>13</v>
      </c>
      <c r="AN4" s="5" t="s">
        <v>13</v>
      </c>
      <c r="AO4" s="5" t="s">
        <v>13</v>
      </c>
      <c r="AP4" s="5" t="s">
        <v>13</v>
      </c>
      <c r="AQ4" s="5" t="s">
        <v>13</v>
      </c>
      <c r="AR4" s="5" t="s">
        <v>13</v>
      </c>
      <c r="AS4" s="5" t="s">
        <v>13</v>
      </c>
      <c r="AT4" s="5" t="s">
        <v>13</v>
      </c>
      <c r="AU4" s="5" t="s">
        <v>13</v>
      </c>
      <c r="AV4" s="5" t="s">
        <v>13</v>
      </c>
      <c r="AW4" s="5" t="s">
        <v>13</v>
      </c>
      <c r="AX4" s="5" t="s">
        <v>13</v>
      </c>
      <c r="AY4" s="5" t="s">
        <v>13</v>
      </c>
      <c r="AZ4" s="5" t="s">
        <v>13</v>
      </c>
      <c r="BA4" s="5" t="s">
        <v>13</v>
      </c>
      <c r="BB4" s="5" t="s">
        <v>13</v>
      </c>
      <c r="BC4" s="5" t="s">
        <v>13</v>
      </c>
      <c r="BD4" s="5" t="s">
        <v>13</v>
      </c>
      <c r="BE4" s="5" t="s">
        <v>13</v>
      </c>
      <c r="BF4" s="5" t="s">
        <v>13</v>
      </c>
      <c r="BG4" s="5" t="s">
        <v>13</v>
      </c>
      <c r="BH4" s="5" t="s">
        <v>13</v>
      </c>
      <c r="BI4" s="5" t="s">
        <v>13</v>
      </c>
      <c r="BJ4" s="5" t="s">
        <v>13</v>
      </c>
      <c r="BK4" s="5" t="s">
        <v>13</v>
      </c>
      <c r="BL4" s="5" t="s">
        <v>13</v>
      </c>
      <c r="BM4" s="5" t="s">
        <v>13</v>
      </c>
      <c r="BN4" s="5" t="s">
        <v>13</v>
      </c>
      <c r="BO4" s="5" t="s">
        <v>13</v>
      </c>
      <c r="BP4" s="5" t="s">
        <v>13</v>
      </c>
      <c r="BQ4" s="5" t="s">
        <v>13</v>
      </c>
      <c r="BR4" s="5" t="s">
        <v>13</v>
      </c>
      <c r="BS4" s="5" t="s">
        <v>13</v>
      </c>
      <c r="BT4" s="5" t="s">
        <v>13</v>
      </c>
      <c r="BU4" s="5" t="s">
        <v>13</v>
      </c>
      <c r="BV4" s="5" t="s">
        <v>13</v>
      </c>
      <c r="BW4" s="5" t="s">
        <v>13</v>
      </c>
      <c r="BX4" s="5" t="s">
        <v>13</v>
      </c>
      <c r="BY4" s="5" t="s">
        <v>13</v>
      </c>
      <c r="BZ4" s="5" t="s">
        <v>13</v>
      </c>
      <c r="CA4" s="5" t="s">
        <v>13</v>
      </c>
      <c r="CB4" s="5" t="s">
        <v>13</v>
      </c>
      <c r="CC4" s="5" t="s">
        <v>13</v>
      </c>
      <c r="CD4" s="5" t="s">
        <v>13</v>
      </c>
      <c r="CE4" s="5" t="s">
        <v>13</v>
      </c>
      <c r="CF4" s="5" t="s">
        <v>13</v>
      </c>
      <c r="CG4" s="5" t="s">
        <v>13</v>
      </c>
      <c r="CH4" s="5" t="s">
        <v>13</v>
      </c>
      <c r="CI4" s="5" t="s">
        <v>13</v>
      </c>
      <c r="CJ4" s="5" t="s">
        <v>13</v>
      </c>
      <c r="CK4" s="5" t="s">
        <v>13</v>
      </c>
      <c r="CL4" s="5" t="s">
        <v>13</v>
      </c>
      <c r="CM4" s="5" t="s">
        <v>13</v>
      </c>
      <c r="CN4" s="5" t="s">
        <v>13</v>
      </c>
      <c r="CO4" s="5" t="s">
        <v>13</v>
      </c>
      <c r="CP4" s="5" t="s">
        <v>13</v>
      </c>
      <c r="CQ4" s="5" t="s">
        <v>13</v>
      </c>
      <c r="CR4" s="5" t="s">
        <v>13</v>
      </c>
      <c r="CS4" s="5" t="s">
        <v>13</v>
      </c>
      <c r="CT4" s="5" t="s">
        <v>13</v>
      </c>
      <c r="CU4" s="5" t="s">
        <v>13</v>
      </c>
      <c r="CV4" s="5" t="s">
        <v>13</v>
      </c>
      <c r="CW4" s="5" t="s">
        <v>13</v>
      </c>
      <c r="CX4" s="5" t="s">
        <v>13</v>
      </c>
      <c r="CY4" s="5" t="s">
        <v>13</v>
      </c>
      <c r="CZ4" s="5" t="s">
        <v>13</v>
      </c>
      <c r="DA4" s="5" t="s">
        <v>13</v>
      </c>
      <c r="DB4" s="5" t="s">
        <v>13</v>
      </c>
      <c r="DC4" s="5" t="s">
        <v>13</v>
      </c>
      <c r="DD4" s="5" t="s">
        <v>13</v>
      </c>
      <c r="DE4" s="5" t="s">
        <v>13</v>
      </c>
      <c r="DF4" s="5" t="s">
        <v>13</v>
      </c>
      <c r="DG4" s="5" t="s">
        <v>13</v>
      </c>
      <c r="DH4" s="5" t="s">
        <v>13</v>
      </c>
      <c r="DI4" s="5" t="s">
        <v>13</v>
      </c>
      <c r="DJ4" s="5" t="s">
        <v>13</v>
      </c>
      <c r="DK4" s="5" t="s">
        <v>13</v>
      </c>
      <c r="DL4" s="5" t="s">
        <v>13</v>
      </c>
      <c r="DM4" s="5" t="s">
        <v>13</v>
      </c>
      <c r="DN4" s="5" t="s">
        <v>13</v>
      </c>
      <c r="DO4" s="5" t="s">
        <v>13</v>
      </c>
      <c r="DP4" s="5" t="s">
        <v>13</v>
      </c>
      <c r="DQ4" s="5" t="s">
        <v>13</v>
      </c>
      <c r="DR4" s="5" t="s">
        <v>13</v>
      </c>
      <c r="DS4" s="5" t="s">
        <v>13</v>
      </c>
      <c r="DT4" s="5" t="s">
        <v>13</v>
      </c>
      <c r="DU4" s="5" t="s">
        <v>13</v>
      </c>
      <c r="DV4" s="5" t="s">
        <v>13</v>
      </c>
      <c r="DW4" s="5" t="s">
        <v>13</v>
      </c>
      <c r="DX4" s="5" t="s">
        <v>13</v>
      </c>
      <c r="DY4" s="5" t="s">
        <v>13</v>
      </c>
      <c r="DZ4" s="5" t="s">
        <v>13</v>
      </c>
      <c r="EA4" s="5" t="s">
        <v>13</v>
      </c>
      <c r="EB4" s="5" t="s">
        <v>13</v>
      </c>
      <c r="EC4" s="5" t="s">
        <v>13</v>
      </c>
      <c r="ED4" s="5" t="s">
        <v>13</v>
      </c>
      <c r="EE4" s="5" t="s">
        <v>13</v>
      </c>
      <c r="EF4" s="5" t="s">
        <v>13</v>
      </c>
      <c r="EG4" s="5" t="s">
        <v>13</v>
      </c>
      <c r="EH4" s="5" t="s">
        <v>13</v>
      </c>
      <c r="EI4" s="5" t="s">
        <v>13</v>
      </c>
      <c r="EJ4" s="5" t="s">
        <v>13</v>
      </c>
      <c r="EK4" s="5" t="s">
        <v>13</v>
      </c>
      <c r="EL4" s="5" t="s">
        <v>13</v>
      </c>
      <c r="EM4" s="5" t="s">
        <v>13</v>
      </c>
      <c r="EN4" s="5" t="s">
        <v>13</v>
      </c>
      <c r="EO4" s="5" t="s">
        <v>13</v>
      </c>
      <c r="EP4" s="5" t="s">
        <v>13</v>
      </c>
      <c r="EQ4" s="5" t="s">
        <v>13</v>
      </c>
      <c r="ER4" s="5" t="s">
        <v>13</v>
      </c>
      <c r="ES4" s="5" t="s">
        <v>13</v>
      </c>
      <c r="ET4" s="5" t="s">
        <v>13</v>
      </c>
      <c r="EU4" s="5" t="s">
        <v>13</v>
      </c>
      <c r="EV4" s="5" t="s">
        <v>13</v>
      </c>
      <c r="EW4" s="5" t="s">
        <v>13</v>
      </c>
      <c r="EX4" s="5" t="s">
        <v>13</v>
      </c>
      <c r="EY4" s="5" t="s">
        <v>13</v>
      </c>
      <c r="EZ4" s="5" t="s">
        <v>13</v>
      </c>
      <c r="FA4" s="5" t="s">
        <v>13</v>
      </c>
      <c r="FB4" s="5" t="s">
        <v>13</v>
      </c>
      <c r="FC4" s="5" t="s">
        <v>13</v>
      </c>
      <c r="FD4" s="5" t="s">
        <v>13</v>
      </c>
      <c r="FE4" s="5" t="s">
        <v>13</v>
      </c>
      <c r="FF4" s="5" t="s">
        <v>13</v>
      </c>
      <c r="FG4" s="5" t="s">
        <v>13</v>
      </c>
      <c r="FH4" s="5" t="s">
        <v>13</v>
      </c>
      <c r="FI4" s="5" t="s">
        <v>13</v>
      </c>
      <c r="FJ4" s="5" t="s">
        <v>13</v>
      </c>
      <c r="FK4" s="5" t="s">
        <v>13</v>
      </c>
      <c r="FL4" s="5" t="s">
        <v>13</v>
      </c>
      <c r="FM4" s="5" t="s">
        <v>13</v>
      </c>
      <c r="FN4" s="5" t="s">
        <v>13</v>
      </c>
      <c r="FO4" s="5" t="s">
        <v>13</v>
      </c>
      <c r="FP4" s="5" t="s">
        <v>13</v>
      </c>
      <c r="FQ4" s="5" t="s">
        <v>13</v>
      </c>
      <c r="FR4" s="5" t="s">
        <v>13</v>
      </c>
      <c r="FS4" s="5" t="s">
        <v>13</v>
      </c>
      <c r="FT4" s="5" t="s">
        <v>13</v>
      </c>
      <c r="FU4" s="5" t="s">
        <v>13</v>
      </c>
      <c r="FV4" s="5" t="s">
        <v>13</v>
      </c>
      <c r="FW4" s="5" t="s">
        <v>13</v>
      </c>
      <c r="FX4" s="5" t="s">
        <v>13</v>
      </c>
      <c r="FY4" s="5" t="s">
        <v>13</v>
      </c>
      <c r="FZ4" s="5" t="s">
        <v>13</v>
      </c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6"/>
      <c r="GP4" s="6"/>
      <c r="GQ4" s="6"/>
      <c r="GR4" s="6"/>
      <c r="GS4" s="6"/>
      <c r="GT4" s="6"/>
    </row>
    <row r="5" spans="1:202">
      <c r="B5" s="4" t="s">
        <v>14</v>
      </c>
      <c r="C5" s="4"/>
      <c r="D5" s="4"/>
      <c r="E5" s="4"/>
      <c r="F5" s="4"/>
      <c r="G5" s="4"/>
      <c r="H5" s="4" t="s">
        <v>16</v>
      </c>
      <c r="I5" s="4"/>
      <c r="J5" s="4"/>
      <c r="K5" s="4"/>
      <c r="L5" s="4"/>
      <c r="M5" s="4"/>
      <c r="N5" s="4" t="s">
        <v>15</v>
      </c>
      <c r="O5" s="4"/>
      <c r="P5" s="4"/>
      <c r="Q5" s="4"/>
      <c r="R5" s="4"/>
      <c r="S5" s="4"/>
      <c r="T5" s="4" t="s">
        <v>17</v>
      </c>
      <c r="U5" s="4"/>
      <c r="V5" s="4"/>
      <c r="W5" s="4"/>
      <c r="X5" s="4"/>
      <c r="Y5" s="4"/>
      <c r="Z5" s="4" t="s">
        <v>18</v>
      </c>
      <c r="AA5" s="4"/>
      <c r="AB5" s="4"/>
      <c r="AC5" s="4"/>
      <c r="AD5" s="4"/>
      <c r="AE5" s="4"/>
      <c r="AF5" s="4" t="s">
        <v>19</v>
      </c>
      <c r="AG5" s="4"/>
      <c r="AH5" s="4"/>
      <c r="AI5" s="4"/>
      <c r="AJ5" s="4"/>
      <c r="AK5" s="4"/>
      <c r="AL5" s="4" t="s">
        <v>20</v>
      </c>
      <c r="AM5" s="4"/>
      <c r="AN5" s="4"/>
      <c r="AO5" s="4"/>
      <c r="AP5" s="4"/>
      <c r="AQ5" s="4"/>
      <c r="AR5" s="4" t="s">
        <v>21</v>
      </c>
      <c r="AS5" s="4"/>
      <c r="AT5" s="4"/>
      <c r="AU5" s="4"/>
      <c r="AV5" s="4"/>
      <c r="AW5" s="4"/>
      <c r="AX5" s="4" t="s">
        <v>22</v>
      </c>
      <c r="AY5" s="4"/>
      <c r="AZ5" s="4"/>
      <c r="BA5" s="4"/>
      <c r="BB5" s="4"/>
      <c r="BC5" s="4"/>
      <c r="BD5" s="4" t="s">
        <v>43</v>
      </c>
      <c r="BE5" s="4"/>
      <c r="BF5" s="4"/>
      <c r="BG5" s="4"/>
      <c r="BH5" s="4"/>
      <c r="BI5" s="4"/>
      <c r="BJ5" s="4" t="s">
        <v>44</v>
      </c>
      <c r="BK5" s="4"/>
      <c r="BL5" s="4"/>
      <c r="BM5" s="4"/>
      <c r="BN5" s="4"/>
      <c r="BO5" s="4"/>
      <c r="BP5" s="4" t="s">
        <v>45</v>
      </c>
      <c r="BQ5" s="4"/>
      <c r="BR5" s="4"/>
      <c r="BS5" s="4"/>
      <c r="BT5" s="4"/>
      <c r="BU5" s="4"/>
      <c r="BV5" s="4" t="s">
        <v>46</v>
      </c>
      <c r="BW5" s="4"/>
      <c r="BX5" s="4"/>
      <c r="BY5" s="4"/>
      <c r="BZ5" s="4"/>
      <c r="CA5" s="4"/>
      <c r="CB5" s="4" t="s">
        <v>49</v>
      </c>
      <c r="CC5" s="4"/>
      <c r="CD5" s="4"/>
      <c r="CE5" s="4"/>
      <c r="CF5" s="4"/>
      <c r="CG5" s="4"/>
      <c r="CH5" s="4" t="s">
        <v>50</v>
      </c>
      <c r="CI5" s="4"/>
      <c r="CJ5" s="4"/>
      <c r="CK5" s="4"/>
      <c r="CL5" s="4"/>
      <c r="CM5" s="4"/>
      <c r="CN5" s="4" t="s">
        <v>51</v>
      </c>
      <c r="CO5" s="4"/>
      <c r="CP5" s="4"/>
      <c r="CQ5" s="4"/>
      <c r="CR5" s="4"/>
      <c r="CS5" s="4"/>
      <c r="CT5" s="4" t="s">
        <v>52</v>
      </c>
      <c r="CU5" s="4"/>
      <c r="CV5" s="4"/>
      <c r="CW5" s="4"/>
      <c r="CX5" s="4"/>
      <c r="CY5" s="4"/>
      <c r="CZ5" s="4" t="s">
        <v>54</v>
      </c>
      <c r="DA5" s="4"/>
      <c r="DB5" s="4"/>
      <c r="DC5" s="4"/>
      <c r="DD5" s="4"/>
      <c r="DE5" s="4"/>
      <c r="DF5" s="4" t="s">
        <v>55</v>
      </c>
      <c r="DG5" s="4"/>
      <c r="DH5" s="4"/>
      <c r="DI5" s="4"/>
      <c r="DJ5" s="4"/>
      <c r="DK5" s="4"/>
      <c r="DL5" s="4" t="s">
        <v>56</v>
      </c>
      <c r="DM5" s="4"/>
      <c r="DN5" s="4"/>
      <c r="DO5" s="4"/>
      <c r="DP5" s="4"/>
      <c r="DQ5" s="4"/>
      <c r="DR5" s="4" t="s">
        <v>57</v>
      </c>
      <c r="DS5" s="4"/>
      <c r="DT5" s="4"/>
      <c r="DU5" s="4"/>
      <c r="DV5" s="4"/>
      <c r="DW5" s="4"/>
      <c r="DX5" s="4" t="s">
        <v>58</v>
      </c>
      <c r="DY5" s="4"/>
      <c r="DZ5" s="4"/>
      <c r="EA5" s="4"/>
      <c r="EB5" s="4"/>
      <c r="EC5" s="4"/>
      <c r="ED5" s="4" t="s">
        <v>59</v>
      </c>
      <c r="EE5" s="4"/>
      <c r="EF5" s="4"/>
      <c r="EG5" s="4"/>
      <c r="EH5" s="4"/>
      <c r="EI5" s="4"/>
      <c r="EJ5" s="4" t="s">
        <v>60</v>
      </c>
      <c r="EK5" s="4"/>
      <c r="EL5" s="4"/>
      <c r="EM5" s="4"/>
      <c r="EN5" s="4"/>
      <c r="EO5" s="4"/>
      <c r="EP5" s="4" t="s">
        <v>61</v>
      </c>
      <c r="EQ5" s="4"/>
      <c r="ER5" s="4"/>
      <c r="ES5" s="4"/>
      <c r="ET5" s="4"/>
      <c r="EU5" s="4"/>
      <c r="EV5" s="4" t="s">
        <v>62</v>
      </c>
      <c r="EW5" s="4"/>
      <c r="EX5" s="4"/>
      <c r="EY5" s="4"/>
      <c r="EZ5" s="4"/>
      <c r="FA5" s="4"/>
      <c r="FB5" s="4" t="s">
        <v>63</v>
      </c>
      <c r="FC5" s="4"/>
      <c r="FD5" s="4"/>
      <c r="FE5" s="4"/>
      <c r="FF5" s="4"/>
      <c r="FG5" s="4"/>
      <c r="FH5" s="4" t="s">
        <v>64</v>
      </c>
      <c r="FI5" s="4"/>
      <c r="FJ5" s="4"/>
      <c r="FK5" s="4"/>
      <c r="FL5" s="4"/>
      <c r="FM5" s="4"/>
      <c r="FN5" s="4" t="s">
        <v>65</v>
      </c>
      <c r="FO5" s="4"/>
      <c r="FP5" s="4"/>
      <c r="FQ5" s="4"/>
      <c r="FR5" s="4"/>
      <c r="FS5" s="4"/>
      <c r="FT5" s="4" t="s">
        <v>66</v>
      </c>
      <c r="FU5" s="4"/>
      <c r="FV5" s="4"/>
      <c r="FW5" s="4"/>
      <c r="FX5" s="4"/>
      <c r="FY5" s="4"/>
      <c r="FZ5" s="4" t="s">
        <v>67</v>
      </c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</row>
    <row r="6" spans="1:202">
      <c r="A6" t="str">
        <f>Pellets!A$15</f>
        <v>Ukraine</v>
      </c>
      <c r="B6" s="4">
        <f>1/1000*SUM(Pellets!B$15:M$15)</f>
        <v>3.0577000000000005</v>
      </c>
      <c r="C6" s="4">
        <f>1/1000*SUM(Pellets!C$15:N$15)</f>
        <v>3.5004000000000004</v>
      </c>
      <c r="D6" s="4">
        <f>1/1000*SUM(Pellets!D$15:O$15)</f>
        <v>4.1521000000000008</v>
      </c>
      <c r="E6" s="4">
        <f>1/1000*SUM(Pellets!E$15:P$15)</f>
        <v>4.4575999999999993</v>
      </c>
      <c r="F6" s="4">
        <f>1/1000*SUM(Pellets!F$15:Q$15)</f>
        <v>4.6959</v>
      </c>
      <c r="G6" s="4">
        <f>1/1000*SUM(Pellets!G$15:R$15)</f>
        <v>4.9074999999999989</v>
      </c>
      <c r="H6" s="4">
        <f>1/1000*SUM(Pellets!H$15:S$15)</f>
        <v>5.392199999999999</v>
      </c>
      <c r="I6" s="4">
        <f>1/1000*SUM(Pellets!I$15:T$15)</f>
        <v>6.0823</v>
      </c>
      <c r="J6" s="4">
        <f>1/1000*SUM(Pellets!J$15:U$15)</f>
        <v>6.7469000000000001</v>
      </c>
      <c r="K6" s="4">
        <f>1/1000*SUM(Pellets!K$15:V$15)</f>
        <v>7.0517000000000003</v>
      </c>
      <c r="L6" s="4">
        <f>1/1000*SUM(Pellets!L$15:W$15)</f>
        <v>7.7177999999999995</v>
      </c>
      <c r="M6" s="4">
        <f>1/1000*SUM(Pellets!M$15:X$15)</f>
        <v>7.8327999999999998</v>
      </c>
      <c r="N6" s="4">
        <f>1/1000*SUM(Pellets!N$15:Y$15)</f>
        <v>8.3650000000000002</v>
      </c>
      <c r="O6" s="4">
        <f>1/1000*SUM(Pellets!O$15:Z$15)</f>
        <v>8.3724000000000025</v>
      </c>
      <c r="P6" s="4">
        <f>1/1000*SUM(Pellets!P$15:AA$15)</f>
        <v>8.3928000000000011</v>
      </c>
      <c r="Q6" s="4">
        <f>1/1000*SUM(Pellets!Q$15:AB$15)</f>
        <v>9.146600000000003</v>
      </c>
      <c r="R6" s="4">
        <f>1/1000*SUM(Pellets!R$15:AC$15)</f>
        <v>9.3484000000000034</v>
      </c>
      <c r="S6" s="4">
        <f>1/1000*SUM(Pellets!S$15:AD$15)</f>
        <v>10.431900000000004</v>
      </c>
      <c r="T6" s="4">
        <f>1/1000*SUM(Pellets!T$15:AE$15)</f>
        <v>10.976900000000004</v>
      </c>
      <c r="U6" s="4">
        <f>1/1000*SUM(Pellets!U$15:AF$15)</f>
        <v>10.787700000000003</v>
      </c>
      <c r="V6" s="4">
        <f>1/1000*SUM(Pellets!V$15:AG$15)</f>
        <v>10.299300000000001</v>
      </c>
      <c r="W6" s="4">
        <f>1/1000*SUM(Pellets!W$15:AH$15)</f>
        <v>10.3704</v>
      </c>
      <c r="X6" s="4">
        <f>1/1000*SUM(Pellets!X$15:AI$15)</f>
        <v>10.5281</v>
      </c>
      <c r="Y6" s="4">
        <f>1/1000*SUM(Pellets!Y$15:AJ$15)</f>
        <v>11.076700000000001</v>
      </c>
      <c r="Z6" s="4">
        <f>1/1000*SUM(Pellets!Z$15:AK$15)</f>
        <v>10.540900000000001</v>
      </c>
      <c r="AA6" s="4">
        <f>1/1000*SUM(Pellets!AA$15:AL$15)</f>
        <v>10.494599999999998</v>
      </c>
      <c r="AB6" s="4">
        <f>1/1000*SUM(Pellets!AB$15:AM$15)</f>
        <v>10.645700000000001</v>
      </c>
      <c r="AC6" s="4">
        <f>1/1000*SUM(Pellets!AC$15:AN$15)</f>
        <v>9.8868000000000009</v>
      </c>
      <c r="AD6" s="4">
        <f>1/1000*SUM(Pellets!AD$15:AO$15)</f>
        <v>10.2835</v>
      </c>
      <c r="AE6" s="4">
        <f>1/1000*SUM(Pellets!AE$15:AP$15)</f>
        <v>10.074300000000001</v>
      </c>
      <c r="AF6" s="4">
        <f>1/1000*SUM(Pellets!AF$15:AQ$15)</f>
        <v>12.125400000000001</v>
      </c>
      <c r="AG6" s="4">
        <f>1/1000*SUM(Pellets!AG$15:AR$15)</f>
        <v>14.014699999999999</v>
      </c>
      <c r="AH6" s="4">
        <f>1/1000*SUM(Pellets!AH$15:AS$15)</f>
        <v>16.558199999999999</v>
      </c>
      <c r="AI6" s="4">
        <f>1/1000*SUM(Pellets!AI$15:AT$15)</f>
        <v>18.583800000000004</v>
      </c>
      <c r="AJ6" s="4">
        <f>1/1000*SUM(Pellets!AJ$15:AU$15)</f>
        <v>19.376900000000003</v>
      </c>
      <c r="AK6" s="4">
        <f>1/1000*SUM(Pellets!AK$15:AV$15)</f>
        <v>20.023</v>
      </c>
      <c r="AL6" s="4">
        <f>1/1000*SUM(Pellets!AL$15:AW$15)</f>
        <v>21.238</v>
      </c>
      <c r="AM6" s="4">
        <f>1/1000*SUM(Pellets!AM$15:AX$15)</f>
        <v>21.6998</v>
      </c>
      <c r="AN6" s="4">
        <f>1/1000*SUM(Pellets!AN$15:AY$15)</f>
        <v>22.194199999999999</v>
      </c>
      <c r="AO6" s="4">
        <f>1/1000*SUM(Pellets!AO$15:AZ$15)</f>
        <v>22.7074</v>
      </c>
      <c r="AP6" s="4">
        <f>1/1000*SUM(Pellets!AP$15:BA$15)</f>
        <v>22.869299999999996</v>
      </c>
      <c r="AQ6" s="4">
        <f>1/1000*SUM(Pellets!AQ$15:BB$15)</f>
        <v>22.8078</v>
      </c>
      <c r="AR6" s="4">
        <f>1/1000*SUM(Pellets!AR$15:BC$15)</f>
        <v>21.389900000000004</v>
      </c>
      <c r="AS6" s="4">
        <f>1/1000*SUM(Pellets!AS$15:BD$15)</f>
        <v>20.649200000000004</v>
      </c>
      <c r="AT6" s="4">
        <f>1/1000*SUM(Pellets!AT$15:BE$15)</f>
        <v>18.796900000000001</v>
      </c>
      <c r="AU6" s="4">
        <f>1/1000*SUM(Pellets!AU$15:BF$15)</f>
        <v>17.610100000000003</v>
      </c>
      <c r="AV6" s="4">
        <f>1/1000*SUM(Pellets!AV$15:BG$15)</f>
        <v>17.190100000000001</v>
      </c>
      <c r="AW6" s="4">
        <f>1/1000*SUM(Pellets!AW$15:BH$15)</f>
        <v>16.959600000000002</v>
      </c>
      <c r="AX6" s="4">
        <f>1/1000*SUM(Pellets!AX$15:BI$15)</f>
        <v>16.604800000000004</v>
      </c>
      <c r="AY6" s="4">
        <f>1/1000*SUM(Pellets!AY$15:BJ$15)</f>
        <v>16.281300000000002</v>
      </c>
      <c r="AZ6" s="4">
        <f>1/1000*SUM(Pellets!AZ$15:BK$15)</f>
        <v>15.950000000000003</v>
      </c>
      <c r="BA6" s="4">
        <f>1/1000*SUM(Pellets!BA$15:BL$15)</f>
        <v>15.976600000000003</v>
      </c>
      <c r="BB6" s="4">
        <f>1/1000*SUM(Pellets!BB$15:BM$15)</f>
        <v>15.687800000000001</v>
      </c>
      <c r="BC6" s="4">
        <f>1/1000*SUM(Pellets!BC$15:BN$15)</f>
        <v>15.836599999999999</v>
      </c>
      <c r="BD6" s="4">
        <f>1/1000*SUM(Pellets!BD$15:BO$15)</f>
        <v>15.361000000000001</v>
      </c>
      <c r="BE6" s="4">
        <f>1/1000*SUM(Pellets!BE$15:BP$15)</f>
        <v>15.0388</v>
      </c>
      <c r="BF6" s="4">
        <f>1/1000*SUM(Pellets!BF$15:BQ$15)</f>
        <v>15.5395</v>
      </c>
      <c r="BG6" s="4">
        <f>1/1000*SUM(Pellets!BG$15:BR$15)</f>
        <v>15.927100000000003</v>
      </c>
      <c r="BH6" s="4">
        <f>1/1000*SUM(Pellets!BH$15:BS$15)</f>
        <v>15.871700000000001</v>
      </c>
      <c r="BI6" s="4">
        <f>1/1000*SUM(Pellets!BI$15:BT$15)</f>
        <v>15.772300000000003</v>
      </c>
      <c r="BJ6" s="4">
        <f>1/1000*SUM(Pellets!BJ$15:BU$15)</f>
        <v>15.364000000000004</v>
      </c>
      <c r="BK6" s="4">
        <f>1/1000*SUM(Pellets!BK$15:BV$15)</f>
        <v>15.729300000000002</v>
      </c>
      <c r="BL6" s="4">
        <f>1/1000*SUM(Pellets!BL$15:BW$15)</f>
        <v>16.158100000000001</v>
      </c>
      <c r="BM6" s="4">
        <f>1/1000*SUM(Pellets!BM$15:BX$15)</f>
        <v>16.5031</v>
      </c>
      <c r="BN6" s="4">
        <f>1/1000*SUM(Pellets!BN$15:BY$15)</f>
        <v>16.687200000000001</v>
      </c>
      <c r="BO6" s="4">
        <f>1/1000*SUM(Pellets!BO$15:BZ$15)</f>
        <v>16.512400000000003</v>
      </c>
      <c r="BP6" s="4">
        <f>1/1000*SUM(Pellets!BP$15:CA$15)</f>
        <v>16.155700000000003</v>
      </c>
      <c r="BQ6" s="4">
        <f>1/1000*SUM(Pellets!BQ$15:CB$15)</f>
        <v>15.7545</v>
      </c>
      <c r="BR6" s="4">
        <f>1/1000*SUM(Pellets!BR$15:CC$15)</f>
        <v>15.638600000000002</v>
      </c>
      <c r="BS6" s="4">
        <f>1/1000*SUM(Pellets!BS$15:CD$15)</f>
        <v>15.398200000000003</v>
      </c>
      <c r="BT6" s="4">
        <f>1/1000*SUM(Pellets!BT$15:CE$15)</f>
        <v>15.714700000000004</v>
      </c>
      <c r="BU6" s="4">
        <f>1/1000*SUM(Pellets!BU$15:CF$15)</f>
        <v>16.537100000000002</v>
      </c>
      <c r="BV6" s="4">
        <f>1/1000*SUM(Pellets!BV$15:CG$15)</f>
        <v>16.710700000000006</v>
      </c>
      <c r="BW6" s="4">
        <f>1/1000*SUM(Pellets!BW$15:CH$15)</f>
        <v>16.9392</v>
      </c>
      <c r="BX6" s="4">
        <f>1/1000*SUM(Pellets!BX$15:CI$15)</f>
        <v>17.181799999999999</v>
      </c>
      <c r="BY6" s="4">
        <f>1/1000*SUM(Pellets!BY$15:CJ$15)</f>
        <v>16.930100000000003</v>
      </c>
      <c r="BZ6" s="4">
        <f>1/1000*SUM(Pellets!BZ$15:CK$15)</f>
        <v>16.631400000000003</v>
      </c>
      <c r="CA6" s="4">
        <f>1/1000*SUM(Pellets!CA$15:CL$15)</f>
        <v>16.7685</v>
      </c>
      <c r="CB6" s="4">
        <f>1/1000*SUM(Pellets!CB$15:CM$15)</f>
        <v>17.983900000000002</v>
      </c>
      <c r="CC6" s="4">
        <f>1/1000*SUM(Pellets!CC$15:CN$15)</f>
        <v>19.234000000000002</v>
      </c>
      <c r="CD6" s="4">
        <f>1/1000*SUM(Pellets!CD$15:CO$15)</f>
        <v>20.109200000000001</v>
      </c>
      <c r="CE6" s="4">
        <f>1/1000*SUM(Pellets!CE$15:CP$15)</f>
        <v>20.627699999999997</v>
      </c>
      <c r="CF6" s="4">
        <f>1/1000*SUM(Pellets!CF$15:CQ$15)</f>
        <v>20.435999999999996</v>
      </c>
      <c r="CG6" s="4">
        <f>1/1000*SUM(Pellets!CG$15:CR$15)</f>
        <v>19.605699999999999</v>
      </c>
      <c r="CH6" s="4">
        <f>1/1000*SUM(Pellets!CH$15:CS$15)</f>
        <v>19.751399999999997</v>
      </c>
      <c r="CI6" s="4">
        <f>1/1000*SUM(Pellets!CI$15:CT$15)</f>
        <v>20.0901</v>
      </c>
      <c r="CJ6" s="4">
        <f>1/1000*SUM(Pellets!CJ$15:CU$15)</f>
        <v>19.821800000000003</v>
      </c>
      <c r="CK6" s="4">
        <f>1/1000*SUM(Pellets!CK$15:CV$15)</f>
        <v>19.970700000000001</v>
      </c>
      <c r="CL6" s="4">
        <f>1/1000*SUM(Pellets!CL$15:CW$15)</f>
        <v>20.6767</v>
      </c>
      <c r="CM6" s="4">
        <f>1/1000*SUM(Pellets!CM$15:CX$15)</f>
        <v>21.221900000000002</v>
      </c>
      <c r="CN6" s="4">
        <f>1/1000*SUM(Pellets!CN$15:CY$15)</f>
        <v>20.996600000000004</v>
      </c>
      <c r="CO6" s="4">
        <f>1/1000*SUM(Pellets!CO$15:CZ$15)</f>
        <v>20.7682</v>
      </c>
      <c r="CP6" s="4">
        <f>1/1000*SUM(Pellets!CP$15:DA$15)</f>
        <v>20.744200000000003</v>
      </c>
      <c r="CQ6" s="4">
        <f>1/1000*SUM(Pellets!CQ$15:DB$15)</f>
        <v>20.419800000000002</v>
      </c>
      <c r="CR6" s="4">
        <f>1/1000*SUM(Pellets!CR$15:DC$15)</f>
        <v>20.429700000000004</v>
      </c>
      <c r="CS6" s="4">
        <f>1/1000*SUM(Pellets!CS$15:DD$15)</f>
        <v>20.215300000000003</v>
      </c>
      <c r="CT6" s="4">
        <f>1/1000*SUM(Pellets!CT$15:DE$15)</f>
        <v>19.7194</v>
      </c>
      <c r="CU6" s="4">
        <f>1/1000*SUM(Pellets!CU$15:DF$15)</f>
        <v>18.967500000000001</v>
      </c>
      <c r="CV6" s="4">
        <f>1/1000*SUM(Pellets!CV$15:DG$15)</f>
        <v>18.888800000000003</v>
      </c>
      <c r="CW6" s="4">
        <f>1/1000*SUM(Pellets!CW$15:DH$15)</f>
        <v>18.279500000000002</v>
      </c>
      <c r="CX6" s="4">
        <f>1/1000*SUM(Pellets!CX$15:DI$15)</f>
        <v>17.913900000000002</v>
      </c>
      <c r="CY6" s="4">
        <f>1/1000*SUM(Pellets!CY$15:DJ$15)</f>
        <v>18.011599999999998</v>
      </c>
      <c r="CZ6" s="4">
        <f>1/1000*SUM(Pellets!CZ$15:DK$15)</f>
        <v>17.532800000000002</v>
      </c>
      <c r="DA6" s="4">
        <f>1/1000*SUM(Pellets!DA$15:DL$15)</f>
        <v>17.207900000000002</v>
      </c>
      <c r="DB6" s="4">
        <f>1/1000*SUM(Pellets!DB$15:DM$15)</f>
        <v>16.2407</v>
      </c>
      <c r="DC6" s="4">
        <f>1/1000*SUM(Pellets!DC$15:DN$15)</f>
        <v>15.584</v>
      </c>
      <c r="DD6" s="4">
        <f>1/1000*SUM(Pellets!DD$15:DO$15)</f>
        <v>15.468</v>
      </c>
      <c r="DE6" s="4">
        <f>1/1000*SUM(Pellets!DE$15:DP$15)</f>
        <v>15.041500000000003</v>
      </c>
      <c r="DF6" s="4">
        <f>1/1000*SUM(Pellets!DF$15:DQ$15)</f>
        <v>14.822699999999999</v>
      </c>
      <c r="DG6" s="4">
        <f>1/1000*SUM(Pellets!DG$15:DR$15)</f>
        <v>14.733319999999999</v>
      </c>
      <c r="DH6" s="4">
        <f>1/1000*SUM(Pellets!DH$15:DS$15)</f>
        <v>13.850672000000001</v>
      </c>
      <c r="DI6" s="4">
        <f>1/1000*SUM(Pellets!DI$15:DT$15)</f>
        <v>13.749932000000001</v>
      </c>
      <c r="DJ6" s="4">
        <f>1/1000*SUM(Pellets!DJ$15:DU$15)</f>
        <v>13.271907999999998</v>
      </c>
      <c r="DK6" s="4">
        <f>1/1000*SUM(Pellets!DK$15:DV$15)</f>
        <v>12.412523</v>
      </c>
      <c r="DL6" s="4">
        <f>1/1000*SUM(Pellets!DL$15:DW$15)</f>
        <v>12.567675000000001</v>
      </c>
      <c r="DM6" s="4">
        <f>1/1000*SUM(Pellets!DM$15:DX$15)</f>
        <v>12.588940000000001</v>
      </c>
      <c r="DN6" s="4">
        <f>1/1000*SUM(Pellets!DN$15:DY$15)</f>
        <v>12.738849</v>
      </c>
      <c r="DO6" s="4">
        <f>1/1000*SUM(Pellets!DO$15:DZ$15)</f>
        <v>13.498759</v>
      </c>
      <c r="DP6" s="4">
        <f>1/1000*SUM(Pellets!DP$15:EA$15)</f>
        <v>13.571344000000002</v>
      </c>
      <c r="DQ6" s="4">
        <f>1/1000*SUM(Pellets!DQ$15:EB$15)</f>
        <v>13.451307</v>
      </c>
      <c r="DR6" s="4">
        <f>1/1000*SUM(Pellets!DR$15:EC$15)</f>
        <v>13.455107</v>
      </c>
      <c r="DS6" s="4">
        <f>1/1000*SUM(Pellets!DS$15:ED$15)</f>
        <v>13.700456000000001</v>
      </c>
      <c r="DT6" s="4">
        <f>1/1000*SUM(Pellets!DT$15:EE$15)</f>
        <v>14.197956</v>
      </c>
      <c r="DU6" s="4">
        <f>1/1000*SUM(Pellets!DU$15:EF$15)</f>
        <v>15.263432999999997</v>
      </c>
      <c r="DV6" s="4">
        <f>1/1000*SUM(Pellets!DV$15:EG$15)</f>
        <v>15.470708999999999</v>
      </c>
      <c r="DW6" s="4">
        <f>1/1000*SUM(Pellets!DW$15:EH$15)</f>
        <v>15.898028999999998</v>
      </c>
      <c r="DX6" s="4">
        <f>1/1000*SUM(Pellets!DX$15:EI$15)</f>
        <v>15.813242000000001</v>
      </c>
      <c r="DY6" s="4">
        <f>1/1000*SUM(Pellets!DY$15:EJ$15)</f>
        <v>15.239476999999999</v>
      </c>
      <c r="DZ6" s="4">
        <f>1/1000*SUM(Pellets!DZ$15:EK$15)</f>
        <v>15.170605999999999</v>
      </c>
      <c r="EA6" s="4">
        <f>1/1000*SUM(Pellets!EA$15:EL$15)</f>
        <v>14.558244999999999</v>
      </c>
      <c r="EB6" s="4">
        <f>1/1000*SUM(Pellets!EB$15:EM$15)</f>
        <v>13.536361999999999</v>
      </c>
      <c r="EC6" s="4">
        <f>1/1000*SUM(Pellets!EC$15:EN$15)</f>
        <v>12.857074000000003</v>
      </c>
      <c r="ED6" s="4">
        <f>1/1000*SUM(Pellets!ED$15:EO$15)</f>
        <v>12.335006</v>
      </c>
      <c r="EE6" s="4">
        <f>1/1000*SUM(Pellets!EE$15:EP$15)</f>
        <v>11.384537000000002</v>
      </c>
      <c r="EF6" s="4">
        <f>1/1000*SUM(Pellets!EF$15:EQ$15)</f>
        <v>10.57225</v>
      </c>
      <c r="EG6" s="4">
        <f>1/1000*SUM(Pellets!EG$15:ER$15)</f>
        <v>8.9891130000000015</v>
      </c>
      <c r="EH6" s="4">
        <f>1/1000*SUM(Pellets!EH$15:ES$15)</f>
        <v>8.4221160000000008</v>
      </c>
      <c r="EI6" s="4">
        <f>1/1000*SUM(Pellets!EI$15:ET$15)</f>
        <v>7.9473610000000017</v>
      </c>
      <c r="EJ6" s="4">
        <f>1/1000*SUM(Pellets!EJ$15:EU$15)</f>
        <v>7.7033560000000021</v>
      </c>
      <c r="EK6" s="4">
        <f>1/1000*SUM(Pellets!EK$15:EV$15)</f>
        <v>7.9429080000000001</v>
      </c>
      <c r="EL6" s="4">
        <f>1/1000*SUM(Pellets!EL$15:EW$15)</f>
        <v>8.1372699999999991</v>
      </c>
      <c r="EM6" s="4">
        <f>1/1000*SUM(Pellets!EM$15:EX$15)</f>
        <v>7.9791230000000004</v>
      </c>
      <c r="EN6" s="4">
        <f>1/1000*SUM(Pellets!EN$15:EY$15)</f>
        <v>8.4861110000000011</v>
      </c>
      <c r="EO6" s="4">
        <f>1/1000*SUM(Pellets!EO$15:EZ$15)</f>
        <v>8.707396000000001</v>
      </c>
      <c r="EP6" s="4">
        <f>1/1000*SUM(Pellets!EP$15:FA$15)</f>
        <v>8.9610090000000024</v>
      </c>
      <c r="EQ6" s="4">
        <f>1/1000*SUM(Pellets!EQ$15:FB$15)</f>
        <v>9.1007800000000003</v>
      </c>
      <c r="ER6" s="4">
        <f>1/1000*SUM(Pellets!ER$15:FC$15)</f>
        <v>9.3761450000000011</v>
      </c>
      <c r="ES6" s="4">
        <f>1/1000*SUM(Pellets!ES$15:FD$15)</f>
        <v>10.133694999999999</v>
      </c>
      <c r="ET6" s="4">
        <f>1/1000*SUM(Pellets!ET$15:FE$15)</f>
        <v>11.129795</v>
      </c>
      <c r="EU6" s="4">
        <f>1/1000*SUM(Pellets!EU$15:FF$15)</f>
        <v>11.409285000000001</v>
      </c>
      <c r="EV6" s="4">
        <f>1/1000*SUM(Pellets!EV$15:FG$15)</f>
        <v>11.325064999999999</v>
      </c>
      <c r="EW6" s="4">
        <f>1/1000*SUM(Pellets!EW$15:FH$15)</f>
        <v>11.484723000000001</v>
      </c>
      <c r="EX6" s="4">
        <f>1/1000*SUM(Pellets!EX$15:FI$15)</f>
        <v>11.607177999999999</v>
      </c>
      <c r="EY6" s="4">
        <f>1/1000*SUM(Pellets!EY$15:FJ$15)</f>
        <v>11.958061000000002</v>
      </c>
      <c r="EZ6" s="4">
        <f>1/1000*SUM(Pellets!EZ$15:FK$15)</f>
        <v>11.998211000000001</v>
      </c>
      <c r="FA6" s="4">
        <f>1/1000*SUM(Pellets!FA$15:FL$15)</f>
        <v>12.142226000000001</v>
      </c>
      <c r="FB6" s="4">
        <f>1/1000*SUM(Pellets!FB$15:FM$15)</f>
        <v>12.192331000000001</v>
      </c>
      <c r="FC6" s="4">
        <f>1/1000*SUM(Pellets!FC$15:FN$15)</f>
        <v>12.258150000000002</v>
      </c>
      <c r="FD6" s="4">
        <f>1/1000*SUM(Pellets!FD$15:FO$15)</f>
        <v>12.327500000000002</v>
      </c>
      <c r="FE6" s="4">
        <f>1/1000*SUM(Pellets!FE$15:FP$15)</f>
        <v>11.693115000000001</v>
      </c>
      <c r="FF6" s="4">
        <f>1/1000*SUM(Pellets!FF$15:FQ$15)</f>
        <v>10.886089999999999</v>
      </c>
      <c r="FG6" s="4">
        <f>1/1000*SUM(Pellets!FG$15:FR$15)</f>
        <v>10.59305</v>
      </c>
      <c r="FH6" s="4">
        <f>1/1000*SUM(Pellets!FH$15:FS$15)</f>
        <v>10.182515</v>
      </c>
      <c r="FI6" s="4">
        <f>1/1000*SUM(Pellets!FI$15:FT$15)</f>
        <v>9.2148200000000013</v>
      </c>
      <c r="FJ6" s="4">
        <f>1/1000*SUM(Pellets!FJ$15:FU$15)</f>
        <v>8.3752000000000013</v>
      </c>
      <c r="FK6" s="4">
        <f>1/1000*SUM(Pellets!FK$15:FV$15)</f>
        <v>7.8059700000000003</v>
      </c>
      <c r="FL6" s="4">
        <f>1/1000*SUM(Pellets!FL$15:FW$15)</f>
        <v>7.9114350000000009</v>
      </c>
      <c r="FM6" s="4">
        <f>1/1000*SUM(Pellets!FM$15:FX$15)</f>
        <v>7.7204100000000011</v>
      </c>
      <c r="FN6" s="4">
        <f>1/1000*SUM(Pellets!FN$15:FY$15)</f>
        <v>7.7520200000000008</v>
      </c>
      <c r="FO6" s="4">
        <f>1/1000*SUM(Pellets!FO$15:FZ$15)</f>
        <v>7.8754700000000009</v>
      </c>
      <c r="FP6" s="4">
        <f>1/1000*SUM(Pellets!FP$15:GA$15)</f>
        <v>8.0446450000000009</v>
      </c>
      <c r="FQ6" s="4">
        <f>1/1000*SUM(Pellets!FQ$15:GB$15)</f>
        <v>7.8753800000000007</v>
      </c>
      <c r="FR6" s="4">
        <f>1/1000*SUM(Pellets!FR$15:GC$15)</f>
        <v>7.5027499999999998</v>
      </c>
      <c r="FS6" s="4">
        <f>1/1000*SUM(Pellets!FS$15:GD$15)</f>
        <v>6.5171200000000002</v>
      </c>
      <c r="FT6" s="4">
        <f>1/1000*SUM(Pellets!FT$15:GE$15)</f>
        <v>5.7131150000000002</v>
      </c>
      <c r="FU6" s="4">
        <f>1/1000*SUM(Pellets!FU$15:GF$15)</f>
        <v>5.1025</v>
      </c>
      <c r="FV6" s="4">
        <f>1/1000*SUM(Pellets!FV$15:GG$15)</f>
        <v>4.1699650000000004</v>
      </c>
      <c r="FW6" s="4">
        <f>1/1000*SUM(Pellets!FW$15:GH$15)</f>
        <v>3.1129099999999998</v>
      </c>
      <c r="FX6" s="4">
        <f>1/1000*SUM(Pellets!FX$15:GI$15)</f>
        <v>1.752605</v>
      </c>
      <c r="FY6" s="4">
        <f>1/1000*SUM(Pellets!FY$15:GJ$15)</f>
        <v>1.4417550000000001</v>
      </c>
      <c r="FZ6" s="4">
        <f>1/1000*SUM(Pellets!FZ$15:GK$15)</f>
        <v>1.0653950000000001</v>
      </c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</row>
    <row r="7" spans="1:202">
      <c r="A7" t="s">
        <v>24</v>
      </c>
      <c r="B7" s="4">
        <f t="shared" ref="B7:AG7" si="0">B2-SUM(B6:B6)</f>
        <v>0.58510000000000018</v>
      </c>
      <c r="C7" s="4">
        <f t="shared" si="0"/>
        <v>0.67450000000000054</v>
      </c>
      <c r="D7" s="4">
        <f t="shared" si="0"/>
        <v>0.72939999999999916</v>
      </c>
      <c r="E7" s="4">
        <f t="shared" si="0"/>
        <v>0.79180000000000028</v>
      </c>
      <c r="F7" s="4">
        <f t="shared" si="0"/>
        <v>0.83380000000000098</v>
      </c>
      <c r="G7" s="4">
        <f t="shared" si="0"/>
        <v>0.96230000000000171</v>
      </c>
      <c r="H7" s="4">
        <f t="shared" si="0"/>
        <v>1.1135000000000019</v>
      </c>
      <c r="I7" s="4">
        <f t="shared" si="0"/>
        <v>1.4975999999999994</v>
      </c>
      <c r="J7" s="4">
        <f t="shared" si="0"/>
        <v>1.7584</v>
      </c>
      <c r="K7" s="4">
        <f t="shared" si="0"/>
        <v>2.2851999999999997</v>
      </c>
      <c r="L7" s="4">
        <f t="shared" si="0"/>
        <v>2.7403000000000004</v>
      </c>
      <c r="M7" s="4">
        <f t="shared" si="0"/>
        <v>3.0282999999999989</v>
      </c>
      <c r="N7" s="4">
        <f t="shared" si="0"/>
        <v>2.9893000000000001</v>
      </c>
      <c r="O7" s="4">
        <f t="shared" si="0"/>
        <v>2.922099999999995</v>
      </c>
      <c r="P7" s="4">
        <f t="shared" si="0"/>
        <v>2.9658999999999978</v>
      </c>
      <c r="Q7" s="4">
        <f t="shared" si="0"/>
        <v>2.9697999999999993</v>
      </c>
      <c r="R7" s="4">
        <f t="shared" si="0"/>
        <v>2.9723999999999968</v>
      </c>
      <c r="S7" s="4">
        <f t="shared" si="0"/>
        <v>3.168299999999995</v>
      </c>
      <c r="T7" s="4">
        <f t="shared" si="0"/>
        <v>3.2899999999999956</v>
      </c>
      <c r="U7" s="4">
        <f t="shared" si="0"/>
        <v>3.3394999999999975</v>
      </c>
      <c r="V7" s="4">
        <f t="shared" si="0"/>
        <v>3.5546000000000006</v>
      </c>
      <c r="W7" s="4">
        <f t="shared" si="0"/>
        <v>3.5767000000000024</v>
      </c>
      <c r="X7" s="4">
        <f t="shared" si="0"/>
        <v>3.726600000000003</v>
      </c>
      <c r="Y7" s="4">
        <f t="shared" si="0"/>
        <v>4.3066000000000031</v>
      </c>
      <c r="Z7" s="4">
        <f t="shared" si="0"/>
        <v>4.6396999999999995</v>
      </c>
      <c r="AA7" s="4">
        <f t="shared" si="0"/>
        <v>5.392100000000001</v>
      </c>
      <c r="AB7" s="4">
        <f t="shared" si="0"/>
        <v>5.7360999999999969</v>
      </c>
      <c r="AC7" s="4">
        <f t="shared" si="0"/>
        <v>5.8645999999999994</v>
      </c>
      <c r="AD7" s="4">
        <f t="shared" si="0"/>
        <v>6.2425999999999995</v>
      </c>
      <c r="AE7" s="4">
        <f t="shared" si="0"/>
        <v>6.4166999999999987</v>
      </c>
      <c r="AF7" s="4">
        <f t="shared" si="0"/>
        <v>6.6758000000000006</v>
      </c>
      <c r="AG7" s="4">
        <f t="shared" si="0"/>
        <v>7.2271000000000054</v>
      </c>
      <c r="AH7" s="4">
        <f t="shared" ref="AH7:BJ7" si="1">AH2-SUM(AH6:AH6)</f>
        <v>7.4405000000000072</v>
      </c>
      <c r="AI7" s="4">
        <f t="shared" si="1"/>
        <v>7.9337999999999944</v>
      </c>
      <c r="AJ7" s="4">
        <f t="shared" si="1"/>
        <v>8.3954999999999984</v>
      </c>
      <c r="AK7" s="4">
        <f t="shared" si="1"/>
        <v>8.2505000000000024</v>
      </c>
      <c r="AL7" s="4">
        <f t="shared" si="1"/>
        <v>8.4838000000000022</v>
      </c>
      <c r="AM7" s="4">
        <f t="shared" si="1"/>
        <v>8.3062000000000005</v>
      </c>
      <c r="AN7" s="4">
        <f t="shared" si="1"/>
        <v>8.3393000000000015</v>
      </c>
      <c r="AO7" s="4">
        <f t="shared" si="1"/>
        <v>8.3429000000000002</v>
      </c>
      <c r="AP7" s="4">
        <f t="shared" si="1"/>
        <v>8.203200000000006</v>
      </c>
      <c r="AQ7" s="4">
        <f t="shared" si="1"/>
        <v>8.0724000000000018</v>
      </c>
      <c r="AR7" s="4">
        <f t="shared" si="1"/>
        <v>7.9763999999999982</v>
      </c>
      <c r="AS7" s="4">
        <f t="shared" si="1"/>
        <v>7.4143000000000008</v>
      </c>
      <c r="AT7" s="4">
        <f t="shared" si="1"/>
        <v>6.9652999999999992</v>
      </c>
      <c r="AU7" s="4">
        <f t="shared" si="1"/>
        <v>6.2696999999999967</v>
      </c>
      <c r="AV7" s="4">
        <f t="shared" si="1"/>
        <v>5.5066999999999986</v>
      </c>
      <c r="AW7" s="4">
        <f t="shared" si="1"/>
        <v>5.0301000000000009</v>
      </c>
      <c r="AX7" s="4">
        <f t="shared" si="1"/>
        <v>4.66</v>
      </c>
      <c r="AY7" s="4">
        <f t="shared" si="1"/>
        <v>4.2176999999999971</v>
      </c>
      <c r="AZ7" s="4">
        <f t="shared" si="1"/>
        <v>3.7986999999999931</v>
      </c>
      <c r="BA7" s="4">
        <f t="shared" si="1"/>
        <v>3.8160000000000007</v>
      </c>
      <c r="BB7" s="4">
        <f t="shared" si="1"/>
        <v>4.1426999999999996</v>
      </c>
      <c r="BC7" s="4">
        <f t="shared" si="1"/>
        <v>4.3591999999999995</v>
      </c>
      <c r="BD7" s="4">
        <f t="shared" si="1"/>
        <v>4.446900000000003</v>
      </c>
      <c r="BE7" s="4">
        <f t="shared" si="1"/>
        <v>4.7017000000000007</v>
      </c>
      <c r="BF7" s="4">
        <f t="shared" si="1"/>
        <v>5.0456000000000039</v>
      </c>
      <c r="BG7" s="4">
        <f t="shared" si="1"/>
        <v>5.1636999999999951</v>
      </c>
      <c r="BH7" s="4">
        <f t="shared" si="1"/>
        <v>5.4231000000000016</v>
      </c>
      <c r="BI7" s="4">
        <f t="shared" si="1"/>
        <v>5.3921999999999972</v>
      </c>
      <c r="BJ7" s="4">
        <f t="shared" si="1"/>
        <v>5.4099999999999966</v>
      </c>
      <c r="BK7" s="4">
        <f t="shared" ref="BK7:BV7" si="2">BK2-SUM(BK6:BK6)</f>
        <v>5.4103999999999992</v>
      </c>
      <c r="BL7" s="4">
        <f t="shared" si="2"/>
        <v>5.6268999999999991</v>
      </c>
      <c r="BM7" s="4">
        <f t="shared" si="2"/>
        <v>5.6127000000000038</v>
      </c>
      <c r="BN7" s="4">
        <f t="shared" si="2"/>
        <v>5.3536000000000001</v>
      </c>
      <c r="BO7" s="4">
        <f t="shared" si="2"/>
        <v>5.4409999999999954</v>
      </c>
      <c r="BP7" s="4">
        <f t="shared" si="2"/>
        <v>5.507399999999997</v>
      </c>
      <c r="BQ7" s="4">
        <f t="shared" si="2"/>
        <v>5.396600000000003</v>
      </c>
      <c r="BR7" s="4">
        <f t="shared" si="2"/>
        <v>5.5396999999999981</v>
      </c>
      <c r="BS7" s="4">
        <f t="shared" si="2"/>
        <v>5.6842000000000041</v>
      </c>
      <c r="BT7" s="4">
        <f t="shared" si="2"/>
        <v>5.678799999999999</v>
      </c>
      <c r="BU7" s="4">
        <f t="shared" si="2"/>
        <v>5.8915000000000006</v>
      </c>
      <c r="BV7" s="4">
        <f t="shared" si="2"/>
        <v>6.0599999999999952</v>
      </c>
      <c r="BW7" s="4">
        <f t="shared" ref="BW7:CH7" si="3">BW2-SUM(BW6:BW6)</f>
        <v>6.2144000000000048</v>
      </c>
      <c r="BX7" s="4">
        <f t="shared" si="3"/>
        <v>6.3975000000000044</v>
      </c>
      <c r="BY7" s="4">
        <f t="shared" si="3"/>
        <v>6.5305</v>
      </c>
      <c r="BZ7" s="4">
        <f t="shared" si="3"/>
        <v>6.4086999999999996</v>
      </c>
      <c r="CA7" s="4">
        <f t="shared" si="3"/>
        <v>6.3034999999999997</v>
      </c>
      <c r="CB7" s="4">
        <f t="shared" si="3"/>
        <v>6.3783999999999992</v>
      </c>
      <c r="CC7" s="4">
        <f t="shared" si="3"/>
        <v>6.4389999999999965</v>
      </c>
      <c r="CD7" s="4">
        <f t="shared" si="3"/>
        <v>6.1609000000000016</v>
      </c>
      <c r="CE7" s="4">
        <f t="shared" si="3"/>
        <v>6.197800000000008</v>
      </c>
      <c r="CF7" s="4">
        <f t="shared" si="3"/>
        <v>6.2149000000000072</v>
      </c>
      <c r="CG7" s="4">
        <f t="shared" si="3"/>
        <v>6.0565999999999995</v>
      </c>
      <c r="CH7" s="4">
        <f t="shared" si="3"/>
        <v>5.9698000000000029</v>
      </c>
      <c r="CI7" s="4">
        <f t="shared" ref="CI7:CT7" si="4">CI2-SUM(CI6:CI6)</f>
        <v>5.9412999999999982</v>
      </c>
      <c r="CJ7" s="4">
        <f t="shared" si="4"/>
        <v>5.6978000000000009</v>
      </c>
      <c r="CK7" s="4">
        <f t="shared" si="4"/>
        <v>5.5186000000000028</v>
      </c>
      <c r="CL7" s="4">
        <f t="shared" si="4"/>
        <v>5.5259000000000036</v>
      </c>
      <c r="CM7" s="4">
        <f t="shared" si="4"/>
        <v>5.5722000000000023</v>
      </c>
      <c r="CN7" s="4">
        <f t="shared" si="4"/>
        <v>5.3933999999999997</v>
      </c>
      <c r="CO7" s="4">
        <f t="shared" si="4"/>
        <v>5.4501000000000026</v>
      </c>
      <c r="CP7" s="4">
        <f t="shared" si="4"/>
        <v>5.5051000000000059</v>
      </c>
      <c r="CQ7" s="4">
        <f t="shared" si="4"/>
        <v>5.3374000000000024</v>
      </c>
      <c r="CR7" s="4">
        <f t="shared" si="4"/>
        <v>5.4380000000000024</v>
      </c>
      <c r="CS7" s="4">
        <f t="shared" si="4"/>
        <v>5.6547000000000018</v>
      </c>
      <c r="CT7" s="4">
        <f t="shared" si="4"/>
        <v>5.635900000000003</v>
      </c>
      <c r="CU7" s="4">
        <f t="shared" ref="CU7:DF7" si="5">CU2-SUM(CU6:CU6)</f>
        <v>5.7409000000000034</v>
      </c>
      <c r="CV7" s="4">
        <f t="shared" si="5"/>
        <v>6.0889000000000024</v>
      </c>
      <c r="CW7" s="4">
        <f t="shared" si="5"/>
        <v>6.1212000000000053</v>
      </c>
      <c r="CX7" s="4">
        <f t="shared" si="5"/>
        <v>6.3163000000000018</v>
      </c>
      <c r="CY7" s="4">
        <f t="shared" si="5"/>
        <v>6.3374000000000059</v>
      </c>
      <c r="CZ7" s="4">
        <f t="shared" si="5"/>
        <v>6.5518000000000001</v>
      </c>
      <c r="DA7" s="4">
        <f t="shared" si="5"/>
        <v>6.4975000000000023</v>
      </c>
      <c r="DB7" s="4">
        <f t="shared" si="5"/>
        <v>6.3693000000000026</v>
      </c>
      <c r="DC7" s="4">
        <f t="shared" si="5"/>
        <v>6.7327000000000048</v>
      </c>
      <c r="DD7" s="4">
        <f t="shared" si="5"/>
        <v>6.6820000000000057</v>
      </c>
      <c r="DE7" s="4">
        <f t="shared" si="5"/>
        <v>6.4358000000000004</v>
      </c>
      <c r="DF7" s="4">
        <f t="shared" si="5"/>
        <v>6.4947000000000035</v>
      </c>
      <c r="DG7" s="4">
        <f t="shared" ref="DG7:DR7" si="6">DG2-SUM(DG6:DG6)</f>
        <v>6.4419949999999986</v>
      </c>
      <c r="DH7" s="4">
        <f t="shared" si="6"/>
        <v>6.1023449999999979</v>
      </c>
      <c r="DI7" s="4">
        <f t="shared" si="6"/>
        <v>6.3289750000000033</v>
      </c>
      <c r="DJ7" s="4">
        <f t="shared" si="6"/>
        <v>6.4125980000000045</v>
      </c>
      <c r="DK7" s="4">
        <f t="shared" si="6"/>
        <v>6.3131979999999999</v>
      </c>
      <c r="DL7" s="4">
        <f t="shared" si="6"/>
        <v>6.4761580000000016</v>
      </c>
      <c r="DM7" s="4">
        <f t="shared" si="6"/>
        <v>6.4896829999999994</v>
      </c>
      <c r="DN7" s="4">
        <f t="shared" si="6"/>
        <v>6.5365530000000032</v>
      </c>
      <c r="DO7" s="4">
        <f t="shared" si="6"/>
        <v>6.4654230000000013</v>
      </c>
      <c r="DP7" s="4">
        <f t="shared" si="6"/>
        <v>6.3957559999999969</v>
      </c>
      <c r="DQ7" s="4">
        <f t="shared" si="6"/>
        <v>6.5180889999999962</v>
      </c>
      <c r="DR7" s="4">
        <f t="shared" si="6"/>
        <v>6.3613890000000008</v>
      </c>
      <c r="DS7" s="4">
        <f t="shared" ref="DS7:ED7" si="7">DS2-SUM(DS6:DS6)</f>
        <v>6.359993999999995</v>
      </c>
      <c r="DT7" s="4">
        <f t="shared" si="7"/>
        <v>6.5541540000000023</v>
      </c>
      <c r="DU7" s="4">
        <f t="shared" si="7"/>
        <v>6.7838890000000074</v>
      </c>
      <c r="DV7" s="4">
        <f t="shared" si="7"/>
        <v>6.9020960000000002</v>
      </c>
      <c r="DW7" s="4">
        <f t="shared" si="7"/>
        <v>7.5777710000000056</v>
      </c>
      <c r="DX7" s="4">
        <f t="shared" si="7"/>
        <v>7.6993310000000026</v>
      </c>
      <c r="DY7" s="4">
        <f t="shared" si="7"/>
        <v>7.8390260000000023</v>
      </c>
      <c r="DZ7" s="4">
        <f t="shared" si="7"/>
        <v>8.211306000000004</v>
      </c>
      <c r="EA7" s="4">
        <f t="shared" si="7"/>
        <v>8.7681960000000032</v>
      </c>
      <c r="EB7" s="4">
        <f t="shared" si="7"/>
        <v>9.1149330000000024</v>
      </c>
      <c r="EC7" s="4">
        <f t="shared" si="7"/>
        <v>10.044935000000001</v>
      </c>
      <c r="ED7" s="4">
        <f t="shared" si="7"/>
        <v>10.747930000000004</v>
      </c>
      <c r="EE7" s="4">
        <f t="shared" ref="EE7:EP7" si="8">EE2-SUM(EE6:EE6)</f>
        <v>11.051870000000001</v>
      </c>
      <c r="EF7" s="4">
        <f t="shared" si="8"/>
        <v>11.517111000000003</v>
      </c>
      <c r="EG7" s="4">
        <f t="shared" si="8"/>
        <v>11.309740999999997</v>
      </c>
      <c r="EH7" s="4">
        <f t="shared" si="8"/>
        <v>10.764035999999999</v>
      </c>
      <c r="EI7" s="4">
        <f t="shared" si="8"/>
        <v>9.5791609999999991</v>
      </c>
      <c r="EJ7" s="4">
        <f t="shared" si="8"/>
        <v>9.576945999999996</v>
      </c>
      <c r="EK7" s="4">
        <f t="shared" si="8"/>
        <v>9.2347760000000036</v>
      </c>
      <c r="EL7" s="4">
        <f t="shared" si="8"/>
        <v>8.3346260000000019</v>
      </c>
      <c r="EM7" s="4">
        <f t="shared" si="8"/>
        <v>7.0837660000000033</v>
      </c>
      <c r="EN7" s="4">
        <f t="shared" si="8"/>
        <v>6.3621460000000027</v>
      </c>
      <c r="EO7" s="4">
        <f t="shared" si="8"/>
        <v>5.418388000000002</v>
      </c>
      <c r="EP7" s="4">
        <f t="shared" si="8"/>
        <v>4.4986529999999973</v>
      </c>
      <c r="EQ7" s="4">
        <f t="shared" ref="EQ7:FB7" si="9">EQ2-SUM(EQ6:EQ6)</f>
        <v>3.9717920000000042</v>
      </c>
      <c r="ER7" s="4">
        <f t="shared" si="9"/>
        <v>3.1102659999999993</v>
      </c>
      <c r="ES7" s="4">
        <f t="shared" si="9"/>
        <v>2.7003410000000034</v>
      </c>
      <c r="ET7" s="4">
        <f t="shared" si="9"/>
        <v>2.6805560000000046</v>
      </c>
      <c r="EU7" s="4">
        <f t="shared" si="9"/>
        <v>2.8554860000000044</v>
      </c>
      <c r="EV7" s="4">
        <f t="shared" si="9"/>
        <v>1.8736310000000049</v>
      </c>
      <c r="EW7" s="4">
        <f t="shared" si="9"/>
        <v>1.4557310000000001</v>
      </c>
      <c r="EX7" s="4">
        <f t="shared" si="9"/>
        <v>1.4557310000000019</v>
      </c>
      <c r="EY7" s="4">
        <f t="shared" si="9"/>
        <v>1.3459310000000002</v>
      </c>
      <c r="EZ7" s="4">
        <f t="shared" si="9"/>
        <v>1.1898049999999998</v>
      </c>
      <c r="FA7" s="4">
        <f t="shared" si="9"/>
        <v>0.78352100000000036</v>
      </c>
      <c r="FB7" s="4">
        <f t="shared" si="9"/>
        <v>0.71372100000000138</v>
      </c>
      <c r="FC7" s="4">
        <f t="shared" ref="FC7:FN7" si="10">FC2-SUM(FC6:FC6)</f>
        <v>0.60579199999999922</v>
      </c>
      <c r="FD7" s="4">
        <f t="shared" si="10"/>
        <v>0.5598390000000002</v>
      </c>
      <c r="FE7" s="4">
        <f t="shared" si="10"/>
        <v>0.47208900000000042</v>
      </c>
      <c r="FF7" s="4">
        <f t="shared" si="10"/>
        <v>0.38364900000000013</v>
      </c>
      <c r="FG7" s="4">
        <f t="shared" si="10"/>
        <v>0.16251899999999964</v>
      </c>
      <c r="FH7" s="4">
        <f t="shared" si="10"/>
        <v>0.14049899999999838</v>
      </c>
      <c r="FI7" s="4">
        <f t="shared" si="10"/>
        <v>0.11754899999999857</v>
      </c>
      <c r="FJ7" s="4">
        <f t="shared" si="10"/>
        <v>0.11837500000000034</v>
      </c>
      <c r="FK7" s="4">
        <f t="shared" si="10"/>
        <v>0.11921499999999963</v>
      </c>
      <c r="FL7" s="4">
        <f t="shared" si="10"/>
        <v>7.5366999999999074E-2</v>
      </c>
      <c r="FM7" s="4">
        <f t="shared" si="10"/>
        <v>5.3337999999997443E-2</v>
      </c>
      <c r="FN7" s="4">
        <f t="shared" si="10"/>
        <v>3.2801999999998444E-2</v>
      </c>
      <c r="FO7" s="4">
        <f t="shared" ref="FO7:FZ7" si="11">FO2-SUM(FO6:FO6)</f>
        <v>1.0751999999998318E-2</v>
      </c>
      <c r="FP7" s="4">
        <f t="shared" si="11"/>
        <v>6.9799999999968776E-3</v>
      </c>
      <c r="FQ7" s="4">
        <f t="shared" si="11"/>
        <v>4.4599999999981321E-3</v>
      </c>
      <c r="FR7" s="4">
        <f t="shared" si="11"/>
        <v>4.4599999999999085E-3</v>
      </c>
      <c r="FS7" s="4">
        <f t="shared" si="11"/>
        <v>4.4599999999990203E-3</v>
      </c>
      <c r="FT7" s="4">
        <f t="shared" si="11"/>
        <v>4.4299999999992679E-3</v>
      </c>
      <c r="FU7" s="4">
        <f t="shared" si="11"/>
        <v>4.4299999999992679E-3</v>
      </c>
      <c r="FV7" s="4">
        <f t="shared" si="11"/>
        <v>3.6039999999992745E-3</v>
      </c>
      <c r="FW7" s="4">
        <f t="shared" si="11"/>
        <v>2.7639999999999887E-3</v>
      </c>
      <c r="FX7" s="4">
        <f t="shared" si="11"/>
        <v>1.5880000000001449E-3</v>
      </c>
      <c r="FY7" s="4">
        <f t="shared" si="11"/>
        <v>1.5239999999998588E-3</v>
      </c>
      <c r="FZ7" s="4">
        <f t="shared" si="11"/>
        <v>0</v>
      </c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</row>
    <row r="8" spans="1:202">
      <c r="A8" t="str">
        <f>Pellets!A$18</f>
        <v>Austria</v>
      </c>
      <c r="B8" s="4">
        <f>1/1000*SUM(Pellets!B$18:M$18)</f>
        <v>0</v>
      </c>
      <c r="C8" s="4">
        <f>1/1000*SUM(Pellets!C$18:N$18)</f>
        <v>0</v>
      </c>
      <c r="D8" s="4">
        <f>1/1000*SUM(Pellets!D$18:O$18)</f>
        <v>0</v>
      </c>
      <c r="E8" s="4">
        <f>1/1000*SUM(Pellets!E$18:P$18)</f>
        <v>0</v>
      </c>
      <c r="F8" s="4">
        <f>1/1000*SUM(Pellets!F$18:Q$18)</f>
        <v>0</v>
      </c>
      <c r="G8" s="4">
        <f>1/1000*SUM(Pellets!G$18:R$18)</f>
        <v>0</v>
      </c>
      <c r="H8" s="4">
        <f>1/1000*SUM(Pellets!H$18:S$18)</f>
        <v>0</v>
      </c>
      <c r="I8" s="4">
        <f>1/1000*SUM(Pellets!I$18:T$18)</f>
        <v>0</v>
      </c>
      <c r="J8" s="4">
        <f>1/1000*SUM(Pellets!J$18:U$18)</f>
        <v>0</v>
      </c>
      <c r="K8" s="4">
        <f>1/1000*SUM(Pellets!K$18:V$18)</f>
        <v>0</v>
      </c>
      <c r="L8" s="4">
        <f>1/1000*SUM(Pellets!L$18:W$18)</f>
        <v>0</v>
      </c>
      <c r="M8" s="4">
        <f>1/1000*SUM(Pellets!M$18:X$18)</f>
        <v>0</v>
      </c>
      <c r="N8" s="4">
        <f>1/1000*SUM(Pellets!N$18:Y$18)</f>
        <v>1E-3</v>
      </c>
      <c r="O8" s="4">
        <f>1/1000*SUM(Pellets!O$18:Z$18)</f>
        <v>4.9000000000000007E-3</v>
      </c>
      <c r="P8" s="4">
        <f>1/1000*SUM(Pellets!P$18:AA$18)</f>
        <v>0.16160000000000002</v>
      </c>
      <c r="Q8" s="4">
        <f>1/1000*SUM(Pellets!Q$18:AB$18)</f>
        <v>0.9456</v>
      </c>
      <c r="R8" s="4">
        <f>1/1000*SUM(Pellets!R$18:AC$18)</f>
        <v>1.7838000000000003</v>
      </c>
      <c r="S8" s="4">
        <f>1/1000*SUM(Pellets!S$18:AD$18)</f>
        <v>2.5268000000000002</v>
      </c>
      <c r="T8" s="4">
        <f>1/1000*SUM(Pellets!T$18:AE$18)</f>
        <v>3.7014000000000005</v>
      </c>
      <c r="U8" s="4">
        <f>1/1000*SUM(Pellets!U$18:AF$18)</f>
        <v>4.4934000000000003</v>
      </c>
      <c r="V8" s="4">
        <f>1/1000*SUM(Pellets!V$18:AG$18)</f>
        <v>4.9286000000000003</v>
      </c>
      <c r="W8" s="4">
        <f>1/1000*SUM(Pellets!W$18:AH$18)</f>
        <v>5.2646000000000006</v>
      </c>
      <c r="X8" s="4">
        <f>1/1000*SUM(Pellets!X$18:AI$18)</f>
        <v>5.2904000000000009</v>
      </c>
      <c r="Y8" s="4">
        <f>1/1000*SUM(Pellets!Y$18:AJ$18)</f>
        <v>5.2946000000000009</v>
      </c>
      <c r="Z8" s="4">
        <f>1/1000*SUM(Pellets!Z$18:AK$18)</f>
        <v>5.295700000000001</v>
      </c>
      <c r="AA8" s="4">
        <f>1/1000*SUM(Pellets!AA$18:AL$18)</f>
        <v>5.3134000000000006</v>
      </c>
      <c r="AB8" s="4">
        <f>1/1000*SUM(Pellets!AB$18:AM$18)</f>
        <v>5.278900000000001</v>
      </c>
      <c r="AC8" s="4">
        <f>1/1000*SUM(Pellets!AC$18:AN$18)</f>
        <v>5.0469000000000008</v>
      </c>
      <c r="AD8" s="4">
        <f>1/1000*SUM(Pellets!AD$18:AO$18)</f>
        <v>5.2371999999999996</v>
      </c>
      <c r="AE8" s="4">
        <f>1/1000*SUM(Pellets!AE$18:AP$18)</f>
        <v>5.1901999999999999</v>
      </c>
      <c r="AF8" s="4">
        <f>1/1000*SUM(Pellets!AF$18:AQ$18)</f>
        <v>4.6396000000000006</v>
      </c>
      <c r="AG8" s="4">
        <f>1/1000*SUM(Pellets!AG$18:AR$18)</f>
        <v>3.9687000000000006</v>
      </c>
      <c r="AH8" s="4">
        <f>1/1000*SUM(Pellets!AH$18:AS$18)</f>
        <v>3.9175</v>
      </c>
      <c r="AI8" s="4">
        <f>1/1000*SUM(Pellets!AI$18:AT$18)</f>
        <v>3.8180000000000001</v>
      </c>
      <c r="AJ8" s="4">
        <f>1/1000*SUM(Pellets!AJ$18:AU$18)</f>
        <v>4.1045999999999996</v>
      </c>
      <c r="AK8" s="4">
        <f>1/1000*SUM(Pellets!AK$18:AV$18)</f>
        <v>4.1201999999999996</v>
      </c>
      <c r="AL8" s="4">
        <f>1/1000*SUM(Pellets!AL$18:AW$18)</f>
        <v>4.1277000000000008</v>
      </c>
      <c r="AM8" s="4">
        <f>1/1000*SUM(Pellets!AM$18:AX$18)</f>
        <v>4.4146000000000001</v>
      </c>
      <c r="AN8" s="4">
        <f>1/1000*SUM(Pellets!AN$18:AY$18)</f>
        <v>4.2923999999999998</v>
      </c>
      <c r="AO8" s="4">
        <f>1/1000*SUM(Pellets!AO$18:AZ$18)</f>
        <v>4.0764000000000005</v>
      </c>
      <c r="AP8" s="4">
        <f>1/1000*SUM(Pellets!AP$18:BA$18)</f>
        <v>4.0079000000000002</v>
      </c>
      <c r="AQ8" s="4">
        <f>1/1000*SUM(Pellets!AQ$18:BB$18)</f>
        <v>3.8161999999999998</v>
      </c>
      <c r="AR8" s="4">
        <f>1/1000*SUM(Pellets!AR$18:BC$18)</f>
        <v>3.2401999999999997</v>
      </c>
      <c r="AS8" s="4">
        <f>1/1000*SUM(Pellets!AS$18:BD$18)</f>
        <v>3.1191000000000004</v>
      </c>
      <c r="AT8" s="4">
        <f>1/1000*SUM(Pellets!AT$18:BE$18)</f>
        <v>2.7847000000000004</v>
      </c>
      <c r="AU8" s="4">
        <f>1/1000*SUM(Pellets!AU$18:BF$18)</f>
        <v>3.0042000000000004</v>
      </c>
      <c r="AV8" s="4">
        <f>1/1000*SUM(Pellets!AV$18:BG$18)</f>
        <v>3.2163000000000004</v>
      </c>
      <c r="AW8" s="4">
        <f>1/1000*SUM(Pellets!AW$18:BH$18)</f>
        <v>3.3435000000000001</v>
      </c>
      <c r="AX8" s="4">
        <f>1/1000*SUM(Pellets!AX$18:BI$18)</f>
        <v>3.3814000000000002</v>
      </c>
      <c r="AY8" s="4">
        <f>1/1000*SUM(Pellets!AY$18:BJ$18)</f>
        <v>3.0728999999999997</v>
      </c>
      <c r="AZ8" s="4">
        <f>1/1000*SUM(Pellets!AZ$18:BK$18)</f>
        <v>3.0933999999999995</v>
      </c>
      <c r="BA8" s="4">
        <f>1/1000*SUM(Pellets!BA$18:BL$18)</f>
        <v>2.8114999999999997</v>
      </c>
      <c r="BB8" s="4">
        <f>1/1000*SUM(Pellets!BB$18:BM$18)</f>
        <v>1.8515000000000001</v>
      </c>
      <c r="BC8" s="4">
        <f>1/1000*SUM(Pellets!BC$18:BN$18)</f>
        <v>1.3682999999999998</v>
      </c>
      <c r="BD8" s="4">
        <f>1/1000*SUM(Pellets!BD$18:BO$18)</f>
        <v>1.3677999999999997</v>
      </c>
      <c r="BE8" s="4">
        <f>1/1000*SUM(Pellets!BE$18:BP$18)</f>
        <v>1.6102999999999998</v>
      </c>
      <c r="BF8" s="4">
        <f>1/1000*SUM(Pellets!BF$18:BQ$18)</f>
        <v>1.6267999999999998</v>
      </c>
      <c r="BG8" s="4">
        <f>1/1000*SUM(Pellets!BG$18:BR$18)</f>
        <v>1.1708000000000001</v>
      </c>
      <c r="BH8" s="4">
        <f>1/1000*SUM(Pellets!BH$18:BS$18)</f>
        <v>0.69350000000000012</v>
      </c>
      <c r="BI8" s="4">
        <f>1/1000*SUM(Pellets!BI$18:BT$18)</f>
        <v>0.56900000000000006</v>
      </c>
      <c r="BJ8" s="4">
        <f>1/1000*SUM(Pellets!BJ$18:BU$18)</f>
        <v>0.61780000000000002</v>
      </c>
      <c r="BK8" s="4">
        <f>1/1000*SUM(Pellets!BK$18:BV$18)</f>
        <v>0.64179999999999993</v>
      </c>
      <c r="BL8" s="4">
        <f>1/1000*SUM(Pellets!BL$18:BW$18)</f>
        <v>0.62129999999999996</v>
      </c>
      <c r="BM8" s="4">
        <f>1/1000*SUM(Pellets!BM$18:BX$18)</f>
        <v>0.56720000000000004</v>
      </c>
      <c r="BN8" s="4">
        <f>1/1000*SUM(Pellets!BN$18:BY$18)</f>
        <v>0.59099999999999997</v>
      </c>
      <c r="BO8" s="4">
        <f>1/1000*SUM(Pellets!BO$18:BZ$18)</f>
        <v>0.59240000000000004</v>
      </c>
      <c r="BP8" s="4">
        <f>1/1000*SUM(Pellets!BP$18:CA$18)</f>
        <v>0.58619999999999994</v>
      </c>
      <c r="BQ8" s="4">
        <f>1/1000*SUM(Pellets!BQ$18:CB$18)</f>
        <v>0.36280000000000007</v>
      </c>
      <c r="BR8" s="4">
        <f>1/1000*SUM(Pellets!BR$18:CC$18)</f>
        <v>0.29670000000000007</v>
      </c>
      <c r="BS8" s="4">
        <f>1/1000*SUM(Pellets!BS$18:CD$18)</f>
        <v>0.29670000000000007</v>
      </c>
      <c r="BT8" s="4">
        <f>1/1000*SUM(Pellets!BT$18:CE$18)</f>
        <v>0.24950000000000003</v>
      </c>
      <c r="BU8" s="4">
        <f>1/1000*SUM(Pellets!BU$18:CF$18)</f>
        <v>0.25180000000000002</v>
      </c>
      <c r="BV8" s="4">
        <f>1/1000*SUM(Pellets!BV$18:CG$18)</f>
        <v>0.1741</v>
      </c>
      <c r="BW8" s="4">
        <f>1/1000*SUM(Pellets!BW$18:CH$18)</f>
        <v>0.15010000000000001</v>
      </c>
      <c r="BX8" s="4">
        <f>1/1000*SUM(Pellets!BX$18:CI$18)</f>
        <v>0.22259999999999999</v>
      </c>
      <c r="BY8" s="4">
        <f>1/1000*SUM(Pellets!BY$18:CJ$18)</f>
        <v>0.22259999999999999</v>
      </c>
      <c r="BZ8" s="4">
        <f>1/1000*SUM(Pellets!BZ$18:CK$18)</f>
        <v>0.1988</v>
      </c>
      <c r="CA8" s="4">
        <f>1/1000*SUM(Pellets!CA$18:CL$18)</f>
        <v>0.17630000000000001</v>
      </c>
      <c r="CB8" s="4">
        <f>1/1000*SUM(Pellets!CB$18:CM$18)</f>
        <v>0.16019999999999998</v>
      </c>
      <c r="CC8" s="4">
        <f>1/1000*SUM(Pellets!CC$18:CN$18)</f>
        <v>0.14170000000000002</v>
      </c>
      <c r="CD8" s="4">
        <f>1/1000*SUM(Pellets!CD$18:CO$18)</f>
        <v>0.14170000000000002</v>
      </c>
      <c r="CE8" s="4">
        <f>1/1000*SUM(Pellets!CE$18:CP$18)</f>
        <v>0.14170000000000002</v>
      </c>
      <c r="CF8" s="4">
        <f>1/1000*SUM(Pellets!CF$18:CQ$18)</f>
        <v>0.14170000000000002</v>
      </c>
      <c r="CG8" s="4">
        <f>1/1000*SUM(Pellets!CG$18:CR$18)</f>
        <v>0.11689999999999999</v>
      </c>
      <c r="CH8" s="4">
        <f>1/1000*SUM(Pellets!CH$18:CS$18)</f>
        <v>9.8299999999999998E-2</v>
      </c>
      <c r="CI8" s="4">
        <f>1/1000*SUM(Pellets!CI$18:CT$18)</f>
        <v>9.8299999999999998E-2</v>
      </c>
      <c r="CJ8" s="4">
        <f>1/1000*SUM(Pellets!CJ$18:CU$18)</f>
        <v>2.5800000000000003E-2</v>
      </c>
      <c r="CK8" s="4">
        <f>1/1000*SUM(Pellets!CK$18:CV$18)</f>
        <v>2.5800000000000003E-2</v>
      </c>
      <c r="CL8" s="4">
        <f>1/1000*SUM(Pellets!CL$18:CW$18)</f>
        <v>2.5800000000000003E-2</v>
      </c>
      <c r="CM8" s="4">
        <f>1/1000*SUM(Pellets!CM$18:CX$18)</f>
        <v>2.5800000000000003E-2</v>
      </c>
      <c r="CN8" s="4">
        <f>1/1000*SUM(Pellets!CN$18:CY$18)</f>
        <v>6.0000000000000006E-4</v>
      </c>
      <c r="CO8" s="4">
        <f>1/1000*SUM(Pellets!CO$18:CZ$18)</f>
        <v>8.7999999999999995E-2</v>
      </c>
      <c r="CP8" s="4">
        <f>1/1000*SUM(Pellets!CP$18:DA$18)</f>
        <v>8.7999999999999995E-2</v>
      </c>
      <c r="CQ8" s="4">
        <f>1/1000*SUM(Pellets!CQ$18:DB$18)</f>
        <v>8.7999999999999995E-2</v>
      </c>
      <c r="CR8" s="4">
        <f>1/1000*SUM(Pellets!CR$18:DC$18)</f>
        <v>0.13200000000000001</v>
      </c>
      <c r="CS8" s="4">
        <f>1/1000*SUM(Pellets!CS$18:DD$18)</f>
        <v>0.13200000000000001</v>
      </c>
      <c r="CT8" s="4">
        <f>1/1000*SUM(Pellets!CT$18:DE$18)</f>
        <v>0.13200000000000001</v>
      </c>
      <c r="CU8" s="4">
        <f>1/1000*SUM(Pellets!CU$18:DF$18)</f>
        <v>0.13200000000000001</v>
      </c>
      <c r="CV8" s="4">
        <f>1/1000*SUM(Pellets!CV$18:DG$18)</f>
        <v>0.13200000000000001</v>
      </c>
      <c r="CW8" s="4">
        <f>1/1000*SUM(Pellets!CW$18:DH$18)</f>
        <v>0.1774</v>
      </c>
      <c r="CX8" s="4">
        <f>1/1000*SUM(Pellets!CX$18:DI$18)</f>
        <v>0.58540000000000003</v>
      </c>
      <c r="CY8" s="4">
        <f>1/1000*SUM(Pellets!CY$18:DJ$18)</f>
        <v>0.77939999999999998</v>
      </c>
      <c r="CZ8" s="4">
        <f>1/1000*SUM(Pellets!CZ$18:DK$18)</f>
        <v>0.77939999999999998</v>
      </c>
      <c r="DA8" s="4">
        <f>1/1000*SUM(Pellets!DA$18:DL$18)</f>
        <v>0.84010000000000007</v>
      </c>
      <c r="DB8" s="4">
        <f>1/1000*SUM(Pellets!DB$18:DM$18)</f>
        <v>0.98360000000000003</v>
      </c>
      <c r="DC8" s="4">
        <f>1/1000*SUM(Pellets!DC$18:DN$18)</f>
        <v>1.0555999999999999</v>
      </c>
      <c r="DD8" s="4">
        <f>1/1000*SUM(Pellets!DD$18:DO$18)</f>
        <v>1.0116000000000001</v>
      </c>
      <c r="DE8" s="4">
        <f>1/1000*SUM(Pellets!DE$18:DP$18)</f>
        <v>1.0552000000000001</v>
      </c>
      <c r="DF8" s="4">
        <f>1/1000*SUM(Pellets!DF$18:DQ$18)</f>
        <v>1.0552000000000001</v>
      </c>
      <c r="DG8" s="4">
        <f>1/1000*SUM(Pellets!DG$18:DR$18)</f>
        <v>1.0552000000000001</v>
      </c>
      <c r="DH8" s="4">
        <f>1/1000*SUM(Pellets!DH$18:DS$18)</f>
        <v>1.0552000000000001</v>
      </c>
      <c r="DI8" s="4">
        <f>1/1000*SUM(Pellets!DI$18:DT$18)</f>
        <v>1.0098</v>
      </c>
      <c r="DJ8" s="4">
        <f>1/1000*SUM(Pellets!DJ$18:DU$18)</f>
        <v>0.87624999999999997</v>
      </c>
      <c r="DK8" s="4">
        <f>1/1000*SUM(Pellets!DK$18:DV$18)</f>
        <v>1.29925</v>
      </c>
      <c r="DL8" s="4">
        <f>1/1000*SUM(Pellets!DL$18:DW$18)</f>
        <v>1.3992500000000001</v>
      </c>
      <c r="DM8" s="4">
        <f>1/1000*SUM(Pellets!DM$18:DX$18)</f>
        <v>1.2505500000000001</v>
      </c>
      <c r="DN8" s="4">
        <f>1/1000*SUM(Pellets!DN$18:DY$18)</f>
        <v>1.1070499999999999</v>
      </c>
      <c r="DO8" s="4">
        <f>1/1000*SUM(Pellets!DO$18:DZ$18)</f>
        <v>1.03505</v>
      </c>
      <c r="DP8" s="4">
        <f>1/1000*SUM(Pellets!DP$18:EA$18)</f>
        <v>1.0350599999999999</v>
      </c>
      <c r="DQ8" s="4">
        <f>1/1000*SUM(Pellets!DQ$18:EB$18)</f>
        <v>0.99146000000000001</v>
      </c>
      <c r="DR8" s="4">
        <f>1/1000*SUM(Pellets!DR$18:EC$18)</f>
        <v>0.99489499999999997</v>
      </c>
      <c r="DS8" s="4">
        <f>1/1000*SUM(Pellets!DS$18:ED$18)</f>
        <v>0.99490099999999992</v>
      </c>
      <c r="DT8" s="4">
        <f>1/1000*SUM(Pellets!DT$18:EE$18)</f>
        <v>0.99627500000000002</v>
      </c>
      <c r="DU8" s="4">
        <f>1/1000*SUM(Pellets!DU$18:EF$18)</f>
        <v>1.2143360000000001</v>
      </c>
      <c r="DV8" s="4">
        <f>1/1000*SUM(Pellets!DV$18:EG$18)</f>
        <v>1.4212660000000001</v>
      </c>
      <c r="DW8" s="4">
        <f>1/1000*SUM(Pellets!DW$18:EH$18)</f>
        <v>0.99901400000000018</v>
      </c>
      <c r="DX8" s="4">
        <f>1/1000*SUM(Pellets!DX$18:EI$18)</f>
        <v>0.92438800000000021</v>
      </c>
      <c r="DY8" s="4">
        <f>1/1000*SUM(Pellets!DY$18:EJ$18)</f>
        <v>0.92851000000000017</v>
      </c>
      <c r="DZ8" s="4">
        <f>1/1000*SUM(Pellets!DZ$18:EK$18)</f>
        <v>0.93057100000000015</v>
      </c>
      <c r="EA8" s="4">
        <f>1/1000*SUM(Pellets!EA$18:EL$18)</f>
        <v>0.93194500000000013</v>
      </c>
      <c r="EB8" s="4">
        <f>1/1000*SUM(Pellets!EB$18:EM$18)</f>
        <v>0.93262200000000017</v>
      </c>
      <c r="EC8" s="4">
        <f>1/1000*SUM(Pellets!EC$18:EN$18)</f>
        <v>0.93674400000000013</v>
      </c>
      <c r="ED8" s="4">
        <f>1/1000*SUM(Pellets!ED$18:EO$18)</f>
        <v>0.93468300000000026</v>
      </c>
      <c r="EE8" s="4">
        <f>1/1000*SUM(Pellets!EE$18:EP$18)</f>
        <v>0.93605100000000019</v>
      </c>
      <c r="EF8" s="4">
        <f>1/1000*SUM(Pellets!EF$18:EQ$18)</f>
        <v>0.93605100000000019</v>
      </c>
      <c r="EG8" s="4">
        <f>1/1000*SUM(Pellets!EG$18:ER$18)</f>
        <v>0.72211200000000009</v>
      </c>
      <c r="EH8" s="4">
        <f>1/1000*SUM(Pellets!EH$18:ES$18)</f>
        <v>0.34017000000000003</v>
      </c>
      <c r="EI8" s="4">
        <f>1/1000*SUM(Pellets!EI$18:ET$18)</f>
        <v>0.17423100000000002</v>
      </c>
      <c r="EJ8" s="4">
        <f>1/1000*SUM(Pellets!EJ$18:EU$18)</f>
        <v>0.15160499999999999</v>
      </c>
      <c r="EK8" s="4">
        <f>1/1000*SUM(Pellets!EK$18:EV$18)</f>
        <v>0.15160500000000002</v>
      </c>
      <c r="EL8" s="4">
        <f>1/1000*SUM(Pellets!EL$18:EW$18)</f>
        <v>0.15364299999999997</v>
      </c>
      <c r="EM8" s="4">
        <f>1/1000*SUM(Pellets!EM$18:EX$18)</f>
        <v>0.15501699999999999</v>
      </c>
      <c r="EN8" s="4">
        <f>1/1000*SUM(Pellets!EN$18:EY$18)</f>
        <v>0.156391</v>
      </c>
      <c r="EO8" s="4">
        <f>1/1000*SUM(Pellets!EO$18:EZ$18)</f>
        <v>0.16719099999999998</v>
      </c>
      <c r="EP8" s="4">
        <f>1/1000*SUM(Pellets!EP$18:FA$18)</f>
        <v>0.16856499999999999</v>
      </c>
      <c r="EQ8" s="4">
        <f>1/1000*SUM(Pellets!EQ$18:FB$18)</f>
        <v>0.16925199999999999</v>
      </c>
      <c r="ER8" s="4">
        <f>1/1000*SUM(Pellets!ER$18:FC$18)</f>
        <v>0.19462599999999999</v>
      </c>
      <c r="ES8" s="4">
        <f>1/1000*SUM(Pellets!ES$18:FD$18)</f>
        <v>0.24140200000000003</v>
      </c>
      <c r="ET8" s="4">
        <f>1/1000*SUM(Pellets!ET$18:FE$18)</f>
        <v>0.21396400000000002</v>
      </c>
      <c r="EU8" s="4">
        <f>1/1000*SUM(Pellets!EU$18:FF$18)</f>
        <v>0.32915499999999998</v>
      </c>
      <c r="EV8" s="4">
        <f>1/1000*SUM(Pellets!EV$18:FG$18)</f>
        <v>1.0424070000000001</v>
      </c>
      <c r="EW8" s="4">
        <f>1/1000*SUM(Pellets!EW$18:FH$18)</f>
        <v>1.0382850000000001</v>
      </c>
      <c r="EX8" s="4">
        <f>1/1000*SUM(Pellets!EX$18:FI$18)</f>
        <v>1.0341860000000003</v>
      </c>
      <c r="EY8" s="4">
        <f>1/1000*SUM(Pellets!EY$18:FJ$18)</f>
        <v>1.0314380000000001</v>
      </c>
      <c r="EZ8" s="4">
        <f>1/1000*SUM(Pellets!EZ$18:FK$18)</f>
        <v>1.029377</v>
      </c>
      <c r="FA8" s="4">
        <f>1/1000*SUM(Pellets!FA$18:FL$18)</f>
        <v>1.0144610000000001</v>
      </c>
      <c r="FB8" s="4">
        <f>1/1000*SUM(Pellets!FB$18:FM$18)</f>
        <v>1.0117130000000001</v>
      </c>
      <c r="FC8" s="4">
        <f>1/1000*SUM(Pellets!FC$18:FN$18)</f>
        <v>1.0096729999999998</v>
      </c>
      <c r="FD8" s="4">
        <f>1/1000*SUM(Pellets!FD$18:FO$18)</f>
        <v>0.982931</v>
      </c>
      <c r="FE8" s="4">
        <f>1/1000*SUM(Pellets!FE$18:FP$18)</f>
        <v>1.004033</v>
      </c>
      <c r="FF8" s="4">
        <f>1/1000*SUM(Pellets!FF$18:FQ$18)</f>
        <v>0.93203299999999989</v>
      </c>
      <c r="FG8" s="4">
        <f>1/1000*SUM(Pellets!FG$18:FR$18)</f>
        <v>0.83403299999999991</v>
      </c>
      <c r="FH8" s="4">
        <f>1/1000*SUM(Pellets!FH$18:FS$18)</f>
        <v>0.11804500000000001</v>
      </c>
      <c r="FI8" s="4">
        <f>1/1000*SUM(Pellets!FI$18:FT$18)</f>
        <v>0.11804500000000001</v>
      </c>
      <c r="FJ8" s="4">
        <f>1/1000*SUM(Pellets!FJ$18:FU$18)</f>
        <v>0.11804600000000001</v>
      </c>
      <c r="FK8" s="4">
        <f>1/1000*SUM(Pellets!FK$18:FV$18)</f>
        <v>0.11804600000000001</v>
      </c>
      <c r="FL8" s="4">
        <f>1/1000*SUM(Pellets!FL$18:FW$18)</f>
        <v>0.11804600000000001</v>
      </c>
      <c r="FM8" s="4">
        <f>1/1000*SUM(Pellets!FM$18:FX$18)</f>
        <v>0.11804000000000001</v>
      </c>
      <c r="FN8" s="4">
        <f>1/1000*SUM(Pellets!FN$18:FY$18)</f>
        <v>0.23804000000000003</v>
      </c>
      <c r="FO8" s="4">
        <f>1/1000*SUM(Pellets!FO$18:FZ$18)</f>
        <v>0.23801900000000001</v>
      </c>
      <c r="FP8" s="4">
        <f>1/1000*SUM(Pellets!FP$18:GA$18)</f>
        <v>0.238013</v>
      </c>
      <c r="FQ8" s="4">
        <f>1/1000*SUM(Pellets!FQ$18:GB$18)</f>
        <v>0.16601300000000002</v>
      </c>
      <c r="FR8" s="4">
        <f>1/1000*SUM(Pellets!FR$18:GC$18)</f>
        <v>0.16601300000000002</v>
      </c>
      <c r="FS8" s="4">
        <f>1/1000*SUM(Pellets!FS$18:GD$18)</f>
        <v>0.12001300000000001</v>
      </c>
      <c r="FT8" s="4">
        <f>1/1000*SUM(Pellets!FT$18:GE$18)</f>
        <v>0.12000100000000001</v>
      </c>
      <c r="FU8" s="4">
        <f>1/1000*SUM(Pellets!FU$18:GF$18)</f>
        <v>0.12000100000000001</v>
      </c>
      <c r="FV8" s="4">
        <f>1/1000*SUM(Pellets!FV$18:GG$18)</f>
        <v>0.12</v>
      </c>
      <c r="FW8" s="4">
        <f>1/1000*SUM(Pellets!FW$18:GH$18)</f>
        <v>0.12</v>
      </c>
      <c r="FX8" s="4">
        <f>1/1000*SUM(Pellets!FX$18:GI$18)</f>
        <v>0.12</v>
      </c>
      <c r="FY8" s="4">
        <f>1/1000*SUM(Pellets!FY$18:GJ$18)</f>
        <v>0.12</v>
      </c>
      <c r="FZ8" s="4">
        <f>1/1000*SUM(Pellets!FZ$18:GK$18)</f>
        <v>0</v>
      </c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</row>
    <row r="9" spans="1:202">
      <c r="A9" t="str">
        <f>Pellets!A$24</f>
        <v>Germany</v>
      </c>
      <c r="B9" s="4">
        <f>1/1000*SUM(Pellets!B$24:M$24)</f>
        <v>1.3819000000000004</v>
      </c>
      <c r="C9" s="4">
        <f>1/1000*SUM(Pellets!C$24:N$24)</f>
        <v>1.3869</v>
      </c>
      <c r="D9" s="4">
        <f>1/1000*SUM(Pellets!D$24:O$24)</f>
        <v>1.3765000000000003</v>
      </c>
      <c r="E9" s="4">
        <f>1/1000*SUM(Pellets!E$24:P$24)</f>
        <v>1.2338</v>
      </c>
      <c r="F9" s="4">
        <f>1/1000*SUM(Pellets!F$24:Q$24)</f>
        <v>1.2284999999999999</v>
      </c>
      <c r="G9" s="4">
        <f>1/1000*SUM(Pellets!G$24:R$24)</f>
        <v>1.3516000000000001</v>
      </c>
      <c r="H9" s="4">
        <f>1/1000*SUM(Pellets!H$24:S$24)</f>
        <v>1.4048</v>
      </c>
      <c r="I9" s="4">
        <f>1/1000*SUM(Pellets!I$24:T$24)</f>
        <v>1.4155</v>
      </c>
      <c r="J9" s="4">
        <f>1/1000*SUM(Pellets!J$24:U$24)</f>
        <v>1.5535000000000001</v>
      </c>
      <c r="K9" s="4">
        <f>1/1000*SUM(Pellets!K$24:V$24)</f>
        <v>1.6393000000000002</v>
      </c>
      <c r="L9" s="4">
        <f>1/1000*SUM(Pellets!L$24:W$24)</f>
        <v>1.5169000000000001</v>
      </c>
      <c r="M9" s="4">
        <f>1/1000*SUM(Pellets!M$24:X$24)</f>
        <v>1.4675000000000002</v>
      </c>
      <c r="N9" s="4">
        <f>1/1000*SUM(Pellets!N$24:Y$24)</f>
        <v>1.4924000000000002</v>
      </c>
      <c r="O9" s="4">
        <f>1/1000*SUM(Pellets!O$24:Z$24)</f>
        <v>1.4645000000000001</v>
      </c>
      <c r="P9" s="4">
        <f>1/1000*SUM(Pellets!P$24:AA$24)</f>
        <v>1.5228000000000002</v>
      </c>
      <c r="Q9" s="4">
        <f>1/1000*SUM(Pellets!Q$24:AB$24)</f>
        <v>1.5971</v>
      </c>
      <c r="R9" s="4">
        <f>1/1000*SUM(Pellets!R$24:AC$24)</f>
        <v>1.7109000000000001</v>
      </c>
      <c r="S9" s="4">
        <f>1/1000*SUM(Pellets!S$24:AD$24)</f>
        <v>1.6476999999999999</v>
      </c>
      <c r="T9" s="4">
        <f>1/1000*SUM(Pellets!T$24:AE$24)</f>
        <v>1.5937000000000001</v>
      </c>
      <c r="U9" s="4">
        <f>1/1000*SUM(Pellets!U$24:AF$24)</f>
        <v>1.5917999999999999</v>
      </c>
      <c r="V9" s="4">
        <f>1/1000*SUM(Pellets!V$24:AG$24)</f>
        <v>1.6288</v>
      </c>
      <c r="W9" s="4">
        <f>1/1000*SUM(Pellets!W$24:AH$24)</f>
        <v>1.5824</v>
      </c>
      <c r="X9" s="4">
        <f>1/1000*SUM(Pellets!X$24:AI$24)</f>
        <v>1.8461000000000001</v>
      </c>
      <c r="Y9" s="4">
        <f>1/1000*SUM(Pellets!Y$24:AJ$24)</f>
        <v>1.8360000000000003</v>
      </c>
      <c r="Z9" s="4">
        <f>1/1000*SUM(Pellets!Z$24:AK$24)</f>
        <v>1.9100000000000004</v>
      </c>
      <c r="AA9" s="4">
        <f>1/1000*SUM(Pellets!AA$24:AL$24)</f>
        <v>1.9377000000000004</v>
      </c>
      <c r="AB9" s="4">
        <f>1/1000*SUM(Pellets!AB$24:AM$24)</f>
        <v>1.8422000000000001</v>
      </c>
      <c r="AC9" s="4">
        <f>1/1000*SUM(Pellets!AC$24:AN$24)</f>
        <v>1.8551000000000002</v>
      </c>
      <c r="AD9" s="4">
        <f>1/1000*SUM(Pellets!AD$24:AO$24)</f>
        <v>1.8569000000000004</v>
      </c>
      <c r="AE9" s="4">
        <f>1/1000*SUM(Pellets!AE$24:AP$24)</f>
        <v>1.9326000000000003</v>
      </c>
      <c r="AF9" s="4">
        <f>1/1000*SUM(Pellets!AF$24:AQ$24)</f>
        <v>1.9589000000000001</v>
      </c>
      <c r="AG9" s="4">
        <f>1/1000*SUM(Pellets!AG$24:AR$24)</f>
        <v>2.0648000000000004</v>
      </c>
      <c r="AH9" s="4">
        <f>1/1000*SUM(Pellets!AH$24:AS$24)</f>
        <v>1.9281000000000001</v>
      </c>
      <c r="AI9" s="4">
        <f>1/1000*SUM(Pellets!AI$24:AT$24)</f>
        <v>2.1318000000000001</v>
      </c>
      <c r="AJ9" s="4">
        <f>1/1000*SUM(Pellets!AJ$24:AU$24)</f>
        <v>2.0631999999999997</v>
      </c>
      <c r="AK9" s="4">
        <f>1/1000*SUM(Pellets!AK$24:AV$24)</f>
        <v>2.3987000000000003</v>
      </c>
      <c r="AL9" s="4">
        <f>1/1000*SUM(Pellets!AL$24:AW$24)</f>
        <v>2.4749000000000003</v>
      </c>
      <c r="AM9" s="4">
        <f>1/1000*SUM(Pellets!AM$24:AX$24)</f>
        <v>2.5480999999999998</v>
      </c>
      <c r="AN9" s="4">
        <f>1/1000*SUM(Pellets!AN$24:AY$24)</f>
        <v>2.5288000000000004</v>
      </c>
      <c r="AO9" s="4">
        <f>1/1000*SUM(Pellets!AO$24:AZ$24)</f>
        <v>2.5190999999999999</v>
      </c>
      <c r="AP9" s="4">
        <f>1/1000*SUM(Pellets!AP$24:BA$24)</f>
        <v>2.6216000000000004</v>
      </c>
      <c r="AQ9" s="4">
        <f>1/1000*SUM(Pellets!AQ$24:BB$24)</f>
        <v>2.5743</v>
      </c>
      <c r="AR9" s="4">
        <f>1/1000*SUM(Pellets!AR$24:BC$24)</f>
        <v>2.5479000000000003</v>
      </c>
      <c r="AS9" s="4">
        <f>1/1000*SUM(Pellets!AS$24:BD$24)</f>
        <v>2.5323000000000002</v>
      </c>
      <c r="AT9" s="4">
        <f>1/1000*SUM(Pellets!AT$24:BE$24)</f>
        <v>2.5984000000000007</v>
      </c>
      <c r="AU9" s="4">
        <f>1/1000*SUM(Pellets!AU$24:BF$24)</f>
        <v>2.4067000000000003</v>
      </c>
      <c r="AV9" s="4">
        <f>1/1000*SUM(Pellets!AV$24:BG$24)</f>
        <v>2.3128000000000002</v>
      </c>
      <c r="AW9" s="4">
        <f>1/1000*SUM(Pellets!AW$24:BH$24)</f>
        <v>2.0795000000000003</v>
      </c>
      <c r="AX9" s="4">
        <f>1/1000*SUM(Pellets!AX$24:BI$24)</f>
        <v>2.1145</v>
      </c>
      <c r="AY9" s="4">
        <f>1/1000*SUM(Pellets!AY$24:BJ$24)</f>
        <v>1.994</v>
      </c>
      <c r="AZ9" s="4">
        <f>1/1000*SUM(Pellets!AZ$24:BK$24)</f>
        <v>2.2156000000000002</v>
      </c>
      <c r="BA9" s="4">
        <f>1/1000*SUM(Pellets!BA$24:BL$24)</f>
        <v>2.6874000000000002</v>
      </c>
      <c r="BB9" s="4">
        <f>1/1000*SUM(Pellets!BB$24:BM$24)</f>
        <v>2.6253000000000002</v>
      </c>
      <c r="BC9" s="4">
        <f>1/1000*SUM(Pellets!BC$24:BN$24)</f>
        <v>2.6363000000000008</v>
      </c>
      <c r="BD9" s="4">
        <f>1/1000*SUM(Pellets!BD$24:BO$24)</f>
        <v>2.8083</v>
      </c>
      <c r="BE9" s="4">
        <f>1/1000*SUM(Pellets!BE$24:BP$24)</f>
        <v>2.7879</v>
      </c>
      <c r="BF9" s="4">
        <f>1/1000*SUM(Pellets!BF$24:BQ$24)</f>
        <v>2.8635000000000002</v>
      </c>
      <c r="BG9" s="4">
        <f>1/1000*SUM(Pellets!BG$24:BR$24)</f>
        <v>2.9566999999999997</v>
      </c>
      <c r="BH9" s="4">
        <f>1/1000*SUM(Pellets!BH$24:BS$24)</f>
        <v>2.9535999999999998</v>
      </c>
      <c r="BI9" s="4">
        <f>1/1000*SUM(Pellets!BI$24:BT$24)</f>
        <v>2.9003000000000001</v>
      </c>
      <c r="BJ9" s="4">
        <f>1/1000*SUM(Pellets!BJ$24:BU$24)</f>
        <v>2.9824999999999999</v>
      </c>
      <c r="BK9" s="4">
        <f>1/1000*SUM(Pellets!BK$24:BV$24)</f>
        <v>3.1319000000000008</v>
      </c>
      <c r="BL9" s="4">
        <f>1/1000*SUM(Pellets!BL$24:BW$24)</f>
        <v>3.0379</v>
      </c>
      <c r="BM9" s="4">
        <f>1/1000*SUM(Pellets!BM$24:BX$24)</f>
        <v>2.6103000000000001</v>
      </c>
      <c r="BN9" s="4">
        <f>1/1000*SUM(Pellets!BN$24:BY$24)</f>
        <v>2.5238</v>
      </c>
      <c r="BO9" s="4">
        <f>1/1000*SUM(Pellets!BO$24:BZ$24)</f>
        <v>2.4215000000000004</v>
      </c>
      <c r="BP9" s="4">
        <f>1/1000*SUM(Pellets!BP$24:CA$24)</f>
        <v>2.2825000000000002</v>
      </c>
      <c r="BQ9" s="4">
        <f>1/1000*SUM(Pellets!BQ$24:CB$24)</f>
        <v>2.2259000000000002</v>
      </c>
      <c r="BR9" s="4">
        <f>1/1000*SUM(Pellets!BR$24:CC$24)</f>
        <v>2.1310000000000002</v>
      </c>
      <c r="BS9" s="4">
        <f>1/1000*SUM(Pellets!BS$24:CD$24)</f>
        <v>2.1298000000000004</v>
      </c>
      <c r="BT9" s="4">
        <f>1/1000*SUM(Pellets!BT$24:CE$24)</f>
        <v>2.1709000000000001</v>
      </c>
      <c r="BU9" s="4">
        <f>1/1000*SUM(Pellets!BU$24:CF$24)</f>
        <v>2.1646000000000005</v>
      </c>
      <c r="BV9" s="4">
        <f>1/1000*SUM(Pellets!BV$24:CG$24)</f>
        <v>1.9403000000000001</v>
      </c>
      <c r="BW9" s="4">
        <f>1/1000*SUM(Pellets!BW$24:CH$24)</f>
        <v>1.8599000000000001</v>
      </c>
      <c r="BX9" s="4">
        <f>1/1000*SUM(Pellets!BX$24:CI$24)</f>
        <v>1.8892000000000004</v>
      </c>
      <c r="BY9" s="4">
        <f>1/1000*SUM(Pellets!BY$24:CJ$24)</f>
        <v>1.8163999999999998</v>
      </c>
      <c r="BZ9" s="4">
        <f>1/1000*SUM(Pellets!BZ$24:CK$24)</f>
        <v>1.8256000000000001</v>
      </c>
      <c r="CA9" s="4">
        <f>1/1000*SUM(Pellets!CA$24:CL$24)</f>
        <v>2.1616000000000004</v>
      </c>
      <c r="CB9" s="4">
        <f>1/1000*SUM(Pellets!CB$24:CM$24)</f>
        <v>2.2103999999999999</v>
      </c>
      <c r="CC9" s="4">
        <f>1/1000*SUM(Pellets!CC$24:CN$24)</f>
        <v>2.3035999999999999</v>
      </c>
      <c r="CD9" s="4">
        <f>1/1000*SUM(Pellets!CD$24:CO$24)</f>
        <v>2.5308999999999999</v>
      </c>
      <c r="CE9" s="4">
        <f>1/1000*SUM(Pellets!CE$24:CP$24)</f>
        <v>2.4624000000000001</v>
      </c>
      <c r="CF9" s="4">
        <f>1/1000*SUM(Pellets!CF$24:CQ$24)</f>
        <v>2.3767000000000005</v>
      </c>
      <c r="CG9" s="4">
        <f>1/1000*SUM(Pellets!CG$24:CR$24)</f>
        <v>2.6778</v>
      </c>
      <c r="CH9" s="4">
        <f>1/1000*SUM(Pellets!CH$24:CS$24)</f>
        <v>2.8173000000000004</v>
      </c>
      <c r="CI9" s="4">
        <f>1/1000*SUM(Pellets!CI$24:CT$24)</f>
        <v>2.9000000000000004</v>
      </c>
      <c r="CJ9" s="4">
        <f>1/1000*SUM(Pellets!CJ$24:CU$24)</f>
        <v>2.9972000000000008</v>
      </c>
      <c r="CK9" s="4">
        <f>1/1000*SUM(Pellets!CK$24:CV$24)</f>
        <v>3.1705000000000005</v>
      </c>
      <c r="CL9" s="4">
        <f>1/1000*SUM(Pellets!CL$24:CW$24)</f>
        <v>3.2417000000000002</v>
      </c>
      <c r="CM9" s="4">
        <f>1/1000*SUM(Pellets!CM$24:CX$24)</f>
        <v>2.9926999999999997</v>
      </c>
      <c r="CN9" s="4">
        <f>1/1000*SUM(Pellets!CN$24:CY$24)</f>
        <v>3.0483999999999996</v>
      </c>
      <c r="CO9" s="4">
        <f>1/1000*SUM(Pellets!CO$24:CZ$24)</f>
        <v>2.9922999999999997</v>
      </c>
      <c r="CP9" s="4">
        <f>1/1000*SUM(Pellets!CP$24:DA$24)</f>
        <v>3.0009999999999999</v>
      </c>
      <c r="CQ9" s="4">
        <f>1/1000*SUM(Pellets!CQ$24:DB$24)</f>
        <v>3.0365000000000002</v>
      </c>
      <c r="CR9" s="4">
        <f>1/1000*SUM(Pellets!CR$24:DC$24)</f>
        <v>3.0329000000000002</v>
      </c>
      <c r="CS9" s="4">
        <f>1/1000*SUM(Pellets!CS$24:DD$24)</f>
        <v>3.2017000000000002</v>
      </c>
      <c r="CT9" s="4">
        <f>1/1000*SUM(Pellets!CT$24:DE$24)</f>
        <v>3.0928000000000004</v>
      </c>
      <c r="CU9" s="4">
        <f>1/1000*SUM(Pellets!CU$24:DF$24)</f>
        <v>3.2578000000000009</v>
      </c>
      <c r="CV9" s="4">
        <f>1/1000*SUM(Pellets!CV$24:DG$24)</f>
        <v>3.0796000000000006</v>
      </c>
      <c r="CW9" s="4">
        <f>1/1000*SUM(Pellets!CW$24:DH$24)</f>
        <v>2.8825000000000007</v>
      </c>
      <c r="CX9" s="4">
        <f>1/1000*SUM(Pellets!CX$24:DI$24)</f>
        <v>2.7403000000000004</v>
      </c>
      <c r="CY9" s="4">
        <f>1/1000*SUM(Pellets!CY$24:DJ$24)</f>
        <v>2.7799</v>
      </c>
      <c r="CZ9" s="4">
        <f>1/1000*SUM(Pellets!CZ$24:DK$24)</f>
        <v>3.1362000000000001</v>
      </c>
      <c r="DA9" s="4">
        <f>1/1000*SUM(Pellets!DA$24:DL$24)</f>
        <v>3.1675</v>
      </c>
      <c r="DB9" s="4">
        <f>1/1000*SUM(Pellets!DB$24:DM$24)</f>
        <v>2.9793000000000003</v>
      </c>
      <c r="DC9" s="4">
        <f>1/1000*SUM(Pellets!DC$24:DN$24)</f>
        <v>2.9115000000000006</v>
      </c>
      <c r="DD9" s="4">
        <f>1/1000*SUM(Pellets!DD$24:DO$24)</f>
        <v>3.1147000000000005</v>
      </c>
      <c r="DE9" s="4">
        <f>1/1000*SUM(Pellets!DE$24:DP$24)</f>
        <v>2.8146</v>
      </c>
      <c r="DF9" s="4">
        <f>1/1000*SUM(Pellets!DF$24:DQ$24)</f>
        <v>2.8847</v>
      </c>
      <c r="DG9" s="4">
        <f>1/1000*SUM(Pellets!DG$24:DR$24)</f>
        <v>2.5688789999999999</v>
      </c>
      <c r="DH9" s="4">
        <f>1/1000*SUM(Pellets!DH$24:DS$24)</f>
        <v>2.6786029999999998</v>
      </c>
      <c r="DI9" s="4">
        <f>1/1000*SUM(Pellets!DI$24:DT$24)</f>
        <v>2.8905189999999998</v>
      </c>
      <c r="DJ9" s="4">
        <f>1/1000*SUM(Pellets!DJ$24:DU$24)</f>
        <v>3.1242799999999997</v>
      </c>
      <c r="DK9" s="4">
        <f>1/1000*SUM(Pellets!DK$24:DV$24)</f>
        <v>3.195198</v>
      </c>
      <c r="DL9" s="4">
        <f>1/1000*SUM(Pellets!DL$24:DW$24)</f>
        <v>2.8688860000000003</v>
      </c>
      <c r="DM9" s="4">
        <f>1/1000*SUM(Pellets!DM$24:DX$24)</f>
        <v>3.0888970000000007</v>
      </c>
      <c r="DN9" s="4">
        <f>1/1000*SUM(Pellets!DN$24:DY$24)</f>
        <v>3.2147130000000002</v>
      </c>
      <c r="DO9" s="4">
        <f>1/1000*SUM(Pellets!DO$24:DZ$24)</f>
        <v>3.2706720000000007</v>
      </c>
      <c r="DP9" s="4">
        <f>1/1000*SUM(Pellets!DP$24:EA$24)</f>
        <v>3.4573800000000006</v>
      </c>
      <c r="DQ9" s="4">
        <f>1/1000*SUM(Pellets!DQ$24:EB$24)</f>
        <v>3.4279480000000002</v>
      </c>
      <c r="DR9" s="4">
        <f>1/1000*SUM(Pellets!DR$24:EC$24)</f>
        <v>3.3984519999999998</v>
      </c>
      <c r="DS9" s="4">
        <f>1/1000*SUM(Pellets!DS$24:ED$24)</f>
        <v>3.5219499999999999</v>
      </c>
      <c r="DT9" s="4">
        <f>1/1000*SUM(Pellets!DT$24:EE$24)</f>
        <v>3.4795419999999999</v>
      </c>
      <c r="DU9" s="4">
        <f>1/1000*SUM(Pellets!DU$24:EF$24)</f>
        <v>3.3437859999999997</v>
      </c>
      <c r="DV9" s="4">
        <f>1/1000*SUM(Pellets!DV$24:EG$24)</f>
        <v>3.2082950000000001</v>
      </c>
      <c r="DW9" s="4">
        <f>1/1000*SUM(Pellets!DW$24:EH$24)</f>
        <v>3.1118349999999997</v>
      </c>
      <c r="DX9" s="4">
        <f>1/1000*SUM(Pellets!DX$24:EI$24)</f>
        <v>3.0953140000000001</v>
      </c>
      <c r="DY9" s="4">
        <f>1/1000*SUM(Pellets!DY$24:EJ$24)</f>
        <v>2.8821079999999997</v>
      </c>
      <c r="DZ9" s="4">
        <f>1/1000*SUM(Pellets!DZ$24:EK$24)</f>
        <v>2.8785480000000003</v>
      </c>
      <c r="EA9" s="4">
        <f>1/1000*SUM(Pellets!EA$24:EL$24)</f>
        <v>2.9785410000000003</v>
      </c>
      <c r="EB9" s="4">
        <f>1/1000*SUM(Pellets!EB$24:EM$24)</f>
        <v>2.6973570000000002</v>
      </c>
      <c r="EC9" s="4">
        <f>1/1000*SUM(Pellets!EC$24:EN$24)</f>
        <v>2.5810219999999999</v>
      </c>
      <c r="ED9" s="4">
        <f>1/1000*SUM(Pellets!ED$24:EO$24)</f>
        <v>2.6561410000000003</v>
      </c>
      <c r="EE9" s="4">
        <f>1/1000*SUM(Pellets!EE$24:EP$24)</f>
        <v>2.5115790000000002</v>
      </c>
      <c r="EF9" s="4">
        <f>1/1000*SUM(Pellets!EF$24:EQ$24)</f>
        <v>2.5415900000000002</v>
      </c>
      <c r="EG9" s="4">
        <f>1/1000*SUM(Pellets!EG$24:ER$24)</f>
        <v>2.6216590000000002</v>
      </c>
      <c r="EH9" s="4">
        <f>1/1000*SUM(Pellets!EH$24:ES$24)</f>
        <v>2.7447179999999998</v>
      </c>
      <c r="EI9" s="4">
        <f>1/1000*SUM(Pellets!EI$24:ET$24)</f>
        <v>2.7558310000000001</v>
      </c>
      <c r="EJ9" s="4">
        <f>1/1000*SUM(Pellets!EJ$24:EU$24)</f>
        <v>2.8435170000000003</v>
      </c>
      <c r="EK9" s="4">
        <f>1/1000*SUM(Pellets!EK$24:EV$24)</f>
        <v>2.9782290000000002</v>
      </c>
      <c r="EL9" s="4">
        <f>1/1000*SUM(Pellets!EL$24:EW$24)</f>
        <v>3.5030719999999995</v>
      </c>
      <c r="EM9" s="4">
        <f>1/1000*SUM(Pellets!EM$24:EX$24)</f>
        <v>4.4450760000000002</v>
      </c>
      <c r="EN9" s="4">
        <f>1/1000*SUM(Pellets!EN$24:EY$24)</f>
        <v>4.7372530000000008</v>
      </c>
      <c r="EO9" s="4">
        <f>1/1000*SUM(Pellets!EO$24:EZ$24)</f>
        <v>5.0413200000000007</v>
      </c>
      <c r="EP9" s="4">
        <f>1/1000*SUM(Pellets!EP$24:FA$24)</f>
        <v>4.9619390000000001</v>
      </c>
      <c r="EQ9" s="4">
        <f>1/1000*SUM(Pellets!EQ$24:FB$24)</f>
        <v>4.9919289999999998</v>
      </c>
      <c r="ER9" s="4">
        <f>1/1000*SUM(Pellets!ER$24:FC$24)</f>
        <v>4.9572309999999993</v>
      </c>
      <c r="ES9" s="4">
        <f>1/1000*SUM(Pellets!ES$24:FD$24)</f>
        <v>5.2692959999999998</v>
      </c>
      <c r="ET9" s="4">
        <f>1/1000*SUM(Pellets!ET$24:FE$24)</f>
        <v>5.1402549999999989</v>
      </c>
      <c r="EU9" s="4">
        <f>1/1000*SUM(Pellets!EU$24:FF$24)</f>
        <v>5.2001550000000005</v>
      </c>
      <c r="EV9" s="4">
        <f>1/1000*SUM(Pellets!EV$24:FG$24)</f>
        <v>5.1175379999999997</v>
      </c>
      <c r="EW9" s="4">
        <f>1/1000*SUM(Pellets!EW$24:FH$24)</f>
        <v>4.9305660000000007</v>
      </c>
      <c r="EX9" s="4">
        <f>1/1000*SUM(Pellets!EX$24:FI$24)</f>
        <v>4.180625</v>
      </c>
      <c r="EY9" s="4">
        <f>1/1000*SUM(Pellets!EY$24:FJ$24)</f>
        <v>3.0516339999999995</v>
      </c>
      <c r="EZ9" s="4">
        <f>1/1000*SUM(Pellets!EZ$24:FK$24)</f>
        <v>2.7464830000000005</v>
      </c>
      <c r="FA9" s="4">
        <f>1/1000*SUM(Pellets!FA$24:FL$24)</f>
        <v>2.4912570000000005</v>
      </c>
      <c r="FB9" s="4">
        <f>1/1000*SUM(Pellets!FB$24:FM$24)</f>
        <v>2.5281470000000001</v>
      </c>
      <c r="FC9" s="4">
        <f>1/1000*SUM(Pellets!FC$24:FN$24)</f>
        <v>2.5935240000000004</v>
      </c>
      <c r="FD9" s="4">
        <f>1/1000*SUM(Pellets!FD$24:FO$24)</f>
        <v>2.5558200000000006</v>
      </c>
      <c r="FE9" s="4">
        <f>1/1000*SUM(Pellets!FE$24:FP$24)</f>
        <v>2.1071210000000002</v>
      </c>
      <c r="FF9" s="4">
        <f>1/1000*SUM(Pellets!FF$24:FQ$24)</f>
        <v>2.1848069999999997</v>
      </c>
      <c r="FG9" s="4">
        <f>1/1000*SUM(Pellets!FG$24:FR$24)</f>
        <v>2.2030810000000001</v>
      </c>
      <c r="FH9" s="4">
        <f>1/1000*SUM(Pellets!FH$24:FS$24)</f>
        <v>2.1663570000000001</v>
      </c>
      <c r="FI9" s="4">
        <f>1/1000*SUM(Pellets!FI$24:FT$24)</f>
        <v>2.2305989999999998</v>
      </c>
      <c r="FJ9" s="4">
        <f>1/1000*SUM(Pellets!FJ$24:FU$24)</f>
        <v>2.3148690000000003</v>
      </c>
      <c r="FK9" s="4">
        <f>1/1000*SUM(Pellets!FK$24:FV$24)</f>
        <v>2.3099830000000003</v>
      </c>
      <c r="FL9" s="4">
        <f>1/1000*SUM(Pellets!FL$24:FW$24)</f>
        <v>2.3173520000000001</v>
      </c>
      <c r="FM9" s="4">
        <f>1/1000*SUM(Pellets!FM$24:FX$24)</f>
        <v>2.31914</v>
      </c>
      <c r="FN9" s="4">
        <f>1/1000*SUM(Pellets!FN$24:FY$24)</f>
        <v>2.6410110000000002</v>
      </c>
      <c r="FO9" s="4">
        <f>1/1000*SUM(Pellets!FO$24:FZ$24)</f>
        <v>2.6767080000000001</v>
      </c>
      <c r="FP9" s="4">
        <f>1/1000*SUM(Pellets!FP$24:GA$24)</f>
        <v>2.664803</v>
      </c>
      <c r="FQ9" s="4">
        <f>1/1000*SUM(Pellets!FQ$24:GB$24)</f>
        <v>2.5229080000000002</v>
      </c>
      <c r="FR9" s="4">
        <f>1/1000*SUM(Pellets!FR$24:GC$24)</f>
        <v>2.2704339999999998</v>
      </c>
      <c r="FS9" s="4">
        <f>1/1000*SUM(Pellets!FS$24:GD$24)</f>
        <v>2.0104890000000002</v>
      </c>
      <c r="FT9" s="4">
        <f>1/1000*SUM(Pellets!FT$24:GE$24)</f>
        <v>1.8229770000000003</v>
      </c>
      <c r="FU9" s="4">
        <f>1/1000*SUM(Pellets!FU$24:GF$24)</f>
        <v>1.6263900000000004</v>
      </c>
      <c r="FV9" s="4">
        <f>1/1000*SUM(Pellets!FV$24:GG$24)</f>
        <v>1.4401620000000004</v>
      </c>
      <c r="FW9" s="4">
        <f>1/1000*SUM(Pellets!FW$24:GH$24)</f>
        <v>1.3434830000000002</v>
      </c>
      <c r="FX9" s="4">
        <f>1/1000*SUM(Pellets!FX$24:GI$24)</f>
        <v>1.1219640000000002</v>
      </c>
      <c r="FY9" s="4">
        <f>1/1000*SUM(Pellets!FY$24:GJ$24)</f>
        <v>0.91930200000000017</v>
      </c>
      <c r="FZ9" s="4">
        <f>1/1000*SUM(Pellets!FZ$24:GK$24)</f>
        <v>0.37769900000000001</v>
      </c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</row>
    <row r="10" spans="1:202">
      <c r="A10" t="str">
        <f>Pellets!A$28</f>
        <v>Poland</v>
      </c>
      <c r="B10" s="4">
        <f>1/1000*SUM(Pellets!B$28:M$28)</f>
        <v>2.3700000000000002E-2</v>
      </c>
      <c r="C10" s="4">
        <f>1/1000*SUM(Pellets!C$28:N$28)</f>
        <v>2.2100000000000002E-2</v>
      </c>
      <c r="D10" s="4">
        <f>1/1000*SUM(Pellets!D$28:O$28)</f>
        <v>1.7499999999999998E-2</v>
      </c>
      <c r="E10" s="4">
        <f>1/1000*SUM(Pellets!E$28:P$28)</f>
        <v>2.9699999999999997E-2</v>
      </c>
      <c r="F10" s="4">
        <f>1/1000*SUM(Pellets!F$28:Q$28)</f>
        <v>5.9799999999999999E-2</v>
      </c>
      <c r="G10" s="4">
        <f>1/1000*SUM(Pellets!G$28:R$28)</f>
        <v>5.9400000000000008E-2</v>
      </c>
      <c r="H10" s="4">
        <f>1/1000*SUM(Pellets!H$28:S$28)</f>
        <v>0.14250000000000002</v>
      </c>
      <c r="I10" s="4">
        <f>1/1000*SUM(Pellets!I$28:T$28)</f>
        <v>0.21199999999999999</v>
      </c>
      <c r="J10" s="4">
        <f>1/1000*SUM(Pellets!J$28:U$28)</f>
        <v>0.21199999999999999</v>
      </c>
      <c r="K10" s="4">
        <f>1/1000*SUM(Pellets!K$28:V$28)</f>
        <v>0.21780000000000002</v>
      </c>
      <c r="L10" s="4">
        <f>1/1000*SUM(Pellets!L$28:W$28)</f>
        <v>0.21880000000000005</v>
      </c>
      <c r="M10" s="4">
        <f>1/1000*SUM(Pellets!M$28:X$28)</f>
        <v>0.29390000000000005</v>
      </c>
      <c r="N10" s="4">
        <f>1/1000*SUM(Pellets!N$28:Y$28)</f>
        <v>0.29520000000000007</v>
      </c>
      <c r="O10" s="4">
        <f>1/1000*SUM(Pellets!O$28:Z$28)</f>
        <v>0.29430000000000001</v>
      </c>
      <c r="P10" s="4">
        <f>1/1000*SUM(Pellets!P$28:AA$28)</f>
        <v>0.30510000000000004</v>
      </c>
      <c r="Q10" s="4">
        <f>1/1000*SUM(Pellets!Q$28:AB$28)</f>
        <v>0.30550000000000005</v>
      </c>
      <c r="R10" s="4">
        <f>1/1000*SUM(Pellets!R$28:AC$28)</f>
        <v>0.31120000000000003</v>
      </c>
      <c r="S10" s="4">
        <f>1/1000*SUM(Pellets!S$28:AD$28)</f>
        <v>0.37420000000000003</v>
      </c>
      <c r="T10" s="4">
        <f>1/1000*SUM(Pellets!T$28:AE$28)</f>
        <v>0.30810000000000004</v>
      </c>
      <c r="U10" s="4">
        <f>1/1000*SUM(Pellets!U$28:AF$28)</f>
        <v>0.23680000000000004</v>
      </c>
      <c r="V10" s="4">
        <f>1/1000*SUM(Pellets!V$28:AG$28)</f>
        <v>0.23680000000000004</v>
      </c>
      <c r="W10" s="4">
        <f>1/1000*SUM(Pellets!W$28:AH$28)</f>
        <v>0.22600000000000003</v>
      </c>
      <c r="X10" s="4">
        <f>1/1000*SUM(Pellets!X$28:AI$28)</f>
        <v>0.21990000000000004</v>
      </c>
      <c r="Y10" s="4">
        <f>1/1000*SUM(Pellets!Y$28:AJ$28)</f>
        <v>0.14430000000000001</v>
      </c>
      <c r="Z10" s="4">
        <f>1/1000*SUM(Pellets!Z$28:AK$28)</f>
        <v>0.14300000000000002</v>
      </c>
      <c r="AA10" s="4">
        <f>1/1000*SUM(Pellets!AA$28:AL$28)</f>
        <v>0.79860000000000009</v>
      </c>
      <c r="AB10" s="4">
        <f>1/1000*SUM(Pellets!AB$28:AM$28)</f>
        <v>0.78690000000000015</v>
      </c>
      <c r="AC10" s="4">
        <f>1/1000*SUM(Pellets!AC$28:AN$28)</f>
        <v>0.7743000000000001</v>
      </c>
      <c r="AD10" s="4">
        <f>1/1000*SUM(Pellets!AD$28:AO$28)</f>
        <v>0.73850000000000005</v>
      </c>
      <c r="AE10" s="4">
        <f>1/1000*SUM(Pellets!AE$28:AP$28)</f>
        <v>0.69750000000000001</v>
      </c>
      <c r="AF10" s="4">
        <f>1/1000*SUM(Pellets!AF$28:AQ$28)</f>
        <v>0.74920000000000009</v>
      </c>
      <c r="AG10" s="4">
        <f>1/1000*SUM(Pellets!AG$28:AR$28)</f>
        <v>0.86340000000000006</v>
      </c>
      <c r="AH10" s="4">
        <f>1/1000*SUM(Pellets!AH$28:AS$28)</f>
        <v>0.89360000000000017</v>
      </c>
      <c r="AI10" s="4">
        <f>1/1000*SUM(Pellets!AI$28:AT$28)</f>
        <v>1.1895000000000002</v>
      </c>
      <c r="AJ10" s="4">
        <f>1/1000*SUM(Pellets!AJ$28:AU$28)</f>
        <v>2.5796000000000006</v>
      </c>
      <c r="AK10" s="4">
        <f>1/1000*SUM(Pellets!AK$28:AV$28)</f>
        <v>2.9096000000000006</v>
      </c>
      <c r="AL10" s="4">
        <f>1/1000*SUM(Pellets!AL$28:AW$28)</f>
        <v>3.2393000000000001</v>
      </c>
      <c r="AM10" s="4">
        <f>1/1000*SUM(Pellets!AM$28:AX$28)</f>
        <v>3.0018999999999996</v>
      </c>
      <c r="AN10" s="4">
        <f>1/1000*SUM(Pellets!AN$28:AY$28)</f>
        <v>3.7884999999999995</v>
      </c>
      <c r="AO10" s="4">
        <f>1/1000*SUM(Pellets!AO$28:AZ$28)</f>
        <v>4.4211999999999998</v>
      </c>
      <c r="AP10" s="4">
        <f>1/1000*SUM(Pellets!AP$28:BA$28)</f>
        <v>4.4554</v>
      </c>
      <c r="AQ10" s="4">
        <f>1/1000*SUM(Pellets!AQ$28:BB$28)</f>
        <v>4.5473999999999997</v>
      </c>
      <c r="AR10" s="4">
        <f>1/1000*SUM(Pellets!AR$28:BC$28)</f>
        <v>4.5835999999999997</v>
      </c>
      <c r="AS10" s="4">
        <f>1/1000*SUM(Pellets!AS$28:BD$28)</f>
        <v>4.5774999999999997</v>
      </c>
      <c r="AT10" s="4">
        <f>1/1000*SUM(Pellets!AT$28:BE$28)</f>
        <v>4.5598000000000001</v>
      </c>
      <c r="AU10" s="4">
        <f>1/1000*SUM(Pellets!AU$28:BF$28)</f>
        <v>4.4478</v>
      </c>
      <c r="AV10" s="4">
        <f>1/1000*SUM(Pellets!AV$28:BG$28)</f>
        <v>3.2892999999999999</v>
      </c>
      <c r="AW10" s="4">
        <f>1/1000*SUM(Pellets!AW$28:BH$28)</f>
        <v>3.0003999999999995</v>
      </c>
      <c r="AX10" s="4">
        <f>1/1000*SUM(Pellets!AX$28:BI$28)</f>
        <v>2.7127000000000003</v>
      </c>
      <c r="AY10" s="4">
        <f>1/1000*SUM(Pellets!AY$28:BJ$28)</f>
        <v>2.3148000000000009</v>
      </c>
      <c r="AZ10" s="4">
        <f>1/1000*SUM(Pellets!AZ$28:BK$28)</f>
        <v>1.5441000000000003</v>
      </c>
      <c r="BA10" s="4">
        <f>1/1000*SUM(Pellets!BA$28:BL$28)</f>
        <v>0.92869999999999997</v>
      </c>
      <c r="BB10" s="4">
        <f>1/1000*SUM(Pellets!BB$28:BM$28)</f>
        <v>0.93500000000000005</v>
      </c>
      <c r="BC10" s="4">
        <f>1/1000*SUM(Pellets!BC$28:BN$28)</f>
        <v>0.86109999999999998</v>
      </c>
      <c r="BD10" s="4">
        <f>1/1000*SUM(Pellets!BD$28:BO$28)</f>
        <v>0.79649999999999987</v>
      </c>
      <c r="BE10" s="4">
        <f>1/1000*SUM(Pellets!BE$28:BP$28)</f>
        <v>0.70789999999999986</v>
      </c>
      <c r="BF10" s="4">
        <f>1/1000*SUM(Pellets!BF$28:BQ$28)</f>
        <v>0.71649999999999991</v>
      </c>
      <c r="BG10" s="4">
        <f>1/1000*SUM(Pellets!BG$28:BR$28)</f>
        <v>0.58240000000000003</v>
      </c>
      <c r="BH10" s="4">
        <f>1/1000*SUM(Pellets!BH$28:BS$28)</f>
        <v>0.3775</v>
      </c>
      <c r="BI10" s="4">
        <f>1/1000*SUM(Pellets!BI$28:BT$28)</f>
        <v>0.36660000000000004</v>
      </c>
      <c r="BJ10" s="4">
        <f>1/1000*SUM(Pellets!BJ$28:BU$28)</f>
        <v>0.34789999999999999</v>
      </c>
      <c r="BK10" s="4">
        <f>1/1000*SUM(Pellets!BK$28:BV$28)</f>
        <v>0.58299999999999996</v>
      </c>
      <c r="BL10" s="4">
        <f>1/1000*SUM(Pellets!BL$28:BW$28)</f>
        <v>1.0918000000000001</v>
      </c>
      <c r="BM10" s="4">
        <f>1/1000*SUM(Pellets!BM$28:BX$28)</f>
        <v>2.4821999999999997</v>
      </c>
      <c r="BN10" s="4">
        <f>1/1000*SUM(Pellets!BN$28:BY$28)</f>
        <v>2.6861999999999999</v>
      </c>
      <c r="BO10" s="4">
        <f>1/1000*SUM(Pellets!BO$28:BZ$28)</f>
        <v>2.7383000000000002</v>
      </c>
      <c r="BP10" s="4">
        <f>1/1000*SUM(Pellets!BP$28:CA$28)</f>
        <v>3.2280000000000002</v>
      </c>
      <c r="BQ10" s="4">
        <f>1/1000*SUM(Pellets!BQ$28:CB$28)</f>
        <v>3.6781000000000001</v>
      </c>
      <c r="BR10" s="4">
        <f>1/1000*SUM(Pellets!BR$28:CC$28)</f>
        <v>5.5828999999999995</v>
      </c>
      <c r="BS10" s="4">
        <f>1/1000*SUM(Pellets!BS$28:CD$28)</f>
        <v>6.5045000000000002</v>
      </c>
      <c r="BT10" s="4">
        <f>1/1000*SUM(Pellets!BT$28:CE$28)</f>
        <v>6.9459999999999988</v>
      </c>
      <c r="BU10" s="4">
        <f>1/1000*SUM(Pellets!BU$28:CF$28)</f>
        <v>7.3786000000000005</v>
      </c>
      <c r="BV10" s="4">
        <f>1/1000*SUM(Pellets!BV$28:CG$28)</f>
        <v>7.8284999999999991</v>
      </c>
      <c r="BW10" s="4">
        <f>1/1000*SUM(Pellets!BW$28:CH$28)</f>
        <v>7.9417</v>
      </c>
      <c r="BX10" s="4">
        <f>1/1000*SUM(Pellets!BX$28:CI$28)</f>
        <v>7.6439000000000004</v>
      </c>
      <c r="BY10" s="4">
        <f>1/1000*SUM(Pellets!BY$28:CJ$28)</f>
        <v>6.7084000000000001</v>
      </c>
      <c r="BZ10" s="4">
        <f>1/1000*SUM(Pellets!BZ$28:CK$28)</f>
        <v>7.0246000000000004</v>
      </c>
      <c r="CA10" s="4">
        <f>1/1000*SUM(Pellets!CA$28:CL$28)</f>
        <v>8.1511000000000013</v>
      </c>
      <c r="CB10" s="4">
        <f>1/1000*SUM(Pellets!CB$28:CM$28)</f>
        <v>8.477800000000002</v>
      </c>
      <c r="CC10" s="4">
        <f>1/1000*SUM(Pellets!CC$28:CN$28)</f>
        <v>8.4304000000000006</v>
      </c>
      <c r="CD10" s="4">
        <f>1/1000*SUM(Pellets!CD$28:CO$28)</f>
        <v>6.8568000000000007</v>
      </c>
      <c r="CE10" s="4">
        <f>1/1000*SUM(Pellets!CE$28:CP$28)</f>
        <v>6.039200000000001</v>
      </c>
      <c r="CF10" s="4">
        <f>1/1000*SUM(Pellets!CF$28:CQ$28)</f>
        <v>5.9283000000000001</v>
      </c>
      <c r="CG10" s="4">
        <f>1/1000*SUM(Pellets!CG$28:CR$28)</f>
        <v>5.6509000000000009</v>
      </c>
      <c r="CH10" s="4">
        <f>1/1000*SUM(Pellets!CH$28:CS$28)</f>
        <v>5.3838999999999997</v>
      </c>
      <c r="CI10" s="4">
        <f>1/1000*SUM(Pellets!CI$28:CT$28)</f>
        <v>5.4711000000000007</v>
      </c>
      <c r="CJ10" s="4">
        <f>1/1000*SUM(Pellets!CJ$28:CU$28)</f>
        <v>6.2131000000000007</v>
      </c>
      <c r="CK10" s="4">
        <f>1/1000*SUM(Pellets!CK$28:CV$28)</f>
        <v>6.1832999999999991</v>
      </c>
      <c r="CL10" s="4">
        <f>1/1000*SUM(Pellets!CL$28:CW$28)</f>
        <v>6.2534999999999998</v>
      </c>
      <c r="CM10" s="4">
        <f>1/1000*SUM(Pellets!CM$28:CX$28)</f>
        <v>5.3860999999999999</v>
      </c>
      <c r="CN10" s="4">
        <f>1/1000*SUM(Pellets!CN$28:CY$28)</f>
        <v>4.6328000000000005</v>
      </c>
      <c r="CO10" s="4">
        <f>1/1000*SUM(Pellets!CO$28:CZ$28)</f>
        <v>4.3631000000000002</v>
      </c>
      <c r="CP10" s="4">
        <f>1/1000*SUM(Pellets!CP$28:DA$28)</f>
        <v>4.0666000000000011</v>
      </c>
      <c r="CQ10" s="4">
        <f>1/1000*SUM(Pellets!CQ$28:DB$28)</f>
        <v>3.9587000000000008</v>
      </c>
      <c r="CR10" s="4">
        <f>1/1000*SUM(Pellets!CR$28:DC$28)</f>
        <v>3.7551000000000005</v>
      </c>
      <c r="CS10" s="4">
        <f>1/1000*SUM(Pellets!CS$28:DD$28)</f>
        <v>4.0204000000000004</v>
      </c>
      <c r="CT10" s="4">
        <f>1/1000*SUM(Pellets!CT$28:DE$28)</f>
        <v>4.3251999999999997</v>
      </c>
      <c r="CU10" s="4">
        <f>1/1000*SUM(Pellets!CU$28:DF$28)</f>
        <v>4.3621000000000008</v>
      </c>
      <c r="CV10" s="4">
        <f>1/1000*SUM(Pellets!CV$28:DG$28)</f>
        <v>4.2750000000000012</v>
      </c>
      <c r="CW10" s="4">
        <f>1/1000*SUM(Pellets!CW$28:DH$28)</f>
        <v>4.7338000000000005</v>
      </c>
      <c r="CX10" s="4">
        <f>1/1000*SUM(Pellets!CX$28:DI$28)</f>
        <v>4.6391000000000009</v>
      </c>
      <c r="CY10" s="4">
        <f>1/1000*SUM(Pellets!CY$28:DJ$28)</f>
        <v>4.7075999999999993</v>
      </c>
      <c r="CZ10" s="4">
        <f>1/1000*SUM(Pellets!CZ$28:DK$28)</f>
        <v>5.1939000000000002</v>
      </c>
      <c r="DA10" s="4">
        <f>1/1000*SUM(Pellets!DA$28:DL$28)</f>
        <v>5.0862999999999996</v>
      </c>
      <c r="DB10" s="4">
        <f>1/1000*SUM(Pellets!DB$28:DM$28)</f>
        <v>5.4913999999999987</v>
      </c>
      <c r="DC10" s="4">
        <f>1/1000*SUM(Pellets!DC$28:DN$28)</f>
        <v>6.0344999999999995</v>
      </c>
      <c r="DD10" s="4">
        <f>1/1000*SUM(Pellets!DD$28:DO$28)</f>
        <v>6.8279999999999994</v>
      </c>
      <c r="DE10" s="4">
        <f>1/1000*SUM(Pellets!DE$28:DP$28)</f>
        <v>6.9612999999999987</v>
      </c>
      <c r="DF10" s="4">
        <f>1/1000*SUM(Pellets!DF$28:DQ$28)</f>
        <v>7.0580999999999996</v>
      </c>
      <c r="DG10" s="4">
        <f>1/1000*SUM(Pellets!DG$28:DR$28)</f>
        <v>7.3468809999999998</v>
      </c>
      <c r="DH10" s="4">
        <f>1/1000*SUM(Pellets!DH$28:DS$28)</f>
        <v>7.2032260000000008</v>
      </c>
      <c r="DI10" s="4">
        <f>1/1000*SUM(Pellets!DI$28:DT$28)</f>
        <v>6.9627509999999999</v>
      </c>
      <c r="DJ10" s="4">
        <f>1/1000*SUM(Pellets!DJ$28:DU$28)</f>
        <v>7.0274320000000019</v>
      </c>
      <c r="DK10" s="4">
        <f>1/1000*SUM(Pellets!DK$28:DV$28)</f>
        <v>7.1444430000000017</v>
      </c>
      <c r="DL10" s="4">
        <f>1/1000*SUM(Pellets!DL$28:DW$28)</f>
        <v>7.3023010000000017</v>
      </c>
      <c r="DM10" s="4">
        <f>1/1000*SUM(Pellets!DM$28:DX$28)</f>
        <v>7.7242210000000018</v>
      </c>
      <c r="DN10" s="4">
        <f>1/1000*SUM(Pellets!DN$28:DY$28)</f>
        <v>8.1604620000000008</v>
      </c>
      <c r="DO10" s="4">
        <f>1/1000*SUM(Pellets!DO$28:DZ$28)</f>
        <v>8.1952450000000017</v>
      </c>
      <c r="DP10" s="4">
        <f>1/1000*SUM(Pellets!DP$28:EA$28)</f>
        <v>7.7625450000000011</v>
      </c>
      <c r="DQ10" s="4">
        <f>1/1000*SUM(Pellets!DQ$28:EB$28)</f>
        <v>7.2121780000000006</v>
      </c>
      <c r="DR10" s="4">
        <f>1/1000*SUM(Pellets!DR$28:EC$28)</f>
        <v>6.6093210000000004</v>
      </c>
      <c r="DS10" s="4">
        <f>1/1000*SUM(Pellets!DS$28:ED$28)</f>
        <v>5.885205</v>
      </c>
      <c r="DT10" s="4">
        <f>1/1000*SUM(Pellets!DT$28:EE$28)</f>
        <v>5.1619770000000011</v>
      </c>
      <c r="DU10" s="4">
        <f>1/1000*SUM(Pellets!DU$28:EF$28)</f>
        <v>4.515950000000001</v>
      </c>
      <c r="DV10" s="4">
        <f>1/1000*SUM(Pellets!DV$28:EG$28)</f>
        <v>6.3963089999999996</v>
      </c>
      <c r="DW10" s="4">
        <f>1/1000*SUM(Pellets!DW$28:EH$28)</f>
        <v>7.7376860000000001</v>
      </c>
      <c r="DX10" s="4">
        <f>1/1000*SUM(Pellets!DX$28:EI$28)</f>
        <v>9.4308450000000015</v>
      </c>
      <c r="DY10" s="4">
        <f>1/1000*SUM(Pellets!DY$28:EJ$28)</f>
        <v>10.725038000000001</v>
      </c>
      <c r="DZ10" s="4">
        <f>1/1000*SUM(Pellets!DZ$28:EK$28)</f>
        <v>11.023330000000001</v>
      </c>
      <c r="EA10" s="4">
        <f>1/1000*SUM(Pellets!EA$28:EL$28)</f>
        <v>12.139727000000002</v>
      </c>
      <c r="EB10" s="4">
        <f>1/1000*SUM(Pellets!EB$28:EM$28)</f>
        <v>12.572298000000004</v>
      </c>
      <c r="EC10" s="4">
        <f>1/1000*SUM(Pellets!EC$28:EN$28)</f>
        <v>13.709381000000002</v>
      </c>
      <c r="ED10" s="4">
        <f>1/1000*SUM(Pellets!ED$28:EO$28)</f>
        <v>14.535568000000001</v>
      </c>
      <c r="EE10" s="4">
        <f>1/1000*SUM(Pellets!EE$28:EP$28)</f>
        <v>17.760450000000002</v>
      </c>
      <c r="EF10" s="4">
        <f>1/1000*SUM(Pellets!EF$28:EQ$28)</f>
        <v>18.525417000000001</v>
      </c>
      <c r="EG10" s="4">
        <f>1/1000*SUM(Pellets!EG$28:ER$28)</f>
        <v>19.482776000000005</v>
      </c>
      <c r="EH10" s="4">
        <f>1/1000*SUM(Pellets!EH$28:ES$28)</f>
        <v>18.074853000000001</v>
      </c>
      <c r="EI10" s="4">
        <f>1/1000*SUM(Pellets!EI$28:ET$28)</f>
        <v>16.922661000000005</v>
      </c>
      <c r="EJ10" s="4">
        <f>1/1000*SUM(Pellets!EJ$28:EU$28)</f>
        <v>14.661883000000003</v>
      </c>
      <c r="EK10" s="4">
        <f>1/1000*SUM(Pellets!EK$28:EV$28)</f>
        <v>14.139208000000005</v>
      </c>
      <c r="EL10" s="4">
        <f>1/1000*SUM(Pellets!EL$28:EW$28)</f>
        <v>13.164460000000004</v>
      </c>
      <c r="EM10" s="4">
        <f>1/1000*SUM(Pellets!EM$28:EX$28)</f>
        <v>13.080631000000002</v>
      </c>
      <c r="EN10" s="4">
        <f>1/1000*SUM(Pellets!EN$28:EY$28)</f>
        <v>13.055798000000001</v>
      </c>
      <c r="EO10" s="4">
        <f>1/1000*SUM(Pellets!EO$28:EZ$28)</f>
        <v>12.371874</v>
      </c>
      <c r="EP10" s="4">
        <f>1/1000*SUM(Pellets!EP$28:FA$28)</f>
        <v>12.322534999999998</v>
      </c>
      <c r="EQ10" s="4">
        <f>1/1000*SUM(Pellets!EQ$28:FB$28)</f>
        <v>11.085795999999998</v>
      </c>
      <c r="ER10" s="4">
        <f>1/1000*SUM(Pellets!ER$28:FC$28)</f>
        <v>12.546126000000001</v>
      </c>
      <c r="ES10" s="4">
        <f>1/1000*SUM(Pellets!ES$28:FD$28)</f>
        <v>11.690765000000001</v>
      </c>
      <c r="ET10" s="4">
        <f>1/1000*SUM(Pellets!ET$28:FE$28)</f>
        <v>12.088068999999999</v>
      </c>
      <c r="EU10" s="4">
        <f>1/1000*SUM(Pellets!EU$28:FF$28)</f>
        <v>12.566350000000002</v>
      </c>
      <c r="EV10" s="4">
        <f>1/1000*SUM(Pellets!EV$28:FG$28)</f>
        <v>13.810344000000001</v>
      </c>
      <c r="EW10" s="4">
        <f>1/1000*SUM(Pellets!EW$28:FH$28)</f>
        <v>12.652913</v>
      </c>
      <c r="EX10" s="4">
        <f>1/1000*SUM(Pellets!EX$28:FI$28)</f>
        <v>12.497814999999999</v>
      </c>
      <c r="EY10" s="4">
        <f>1/1000*SUM(Pellets!EY$28:FJ$28)</f>
        <v>10.866234</v>
      </c>
      <c r="EZ10" s="4">
        <f>1/1000*SUM(Pellets!EZ$28:FK$28)</f>
        <v>11.053759999999999</v>
      </c>
      <c r="FA10" s="4">
        <f>1/1000*SUM(Pellets!FA$28:FL$28)</f>
        <v>12.494932</v>
      </c>
      <c r="FB10" s="4">
        <f>1/1000*SUM(Pellets!FB$28:FM$28)</f>
        <v>12.76642</v>
      </c>
      <c r="FC10" s="4">
        <f>1/1000*SUM(Pellets!FC$28:FN$28)</f>
        <v>10.944213000000001</v>
      </c>
      <c r="FD10" s="4">
        <f>1/1000*SUM(Pellets!FD$28:FO$28)</f>
        <v>9.06508</v>
      </c>
      <c r="FE10" s="4">
        <f>1/1000*SUM(Pellets!FE$28:FP$28)</f>
        <v>8.9726180000000006</v>
      </c>
      <c r="FF10" s="4">
        <f>1/1000*SUM(Pellets!FF$28:FQ$28)</f>
        <v>7.5196910000000017</v>
      </c>
      <c r="FG10" s="4">
        <f>1/1000*SUM(Pellets!FG$28:FR$28)</f>
        <v>6.4223250000000007</v>
      </c>
      <c r="FH10" s="4">
        <f>1/1000*SUM(Pellets!FH$28:FS$28)</f>
        <v>5.0920310000000022</v>
      </c>
      <c r="FI10" s="4">
        <f>1/1000*SUM(Pellets!FI$28:FT$28)</f>
        <v>5.0261380000000022</v>
      </c>
      <c r="FJ10" s="4">
        <f>1/1000*SUM(Pellets!FJ$28:FU$28)</f>
        <v>6.6003370000000015</v>
      </c>
      <c r="FK10" s="4">
        <f>1/1000*SUM(Pellets!FK$28:FV$28)</f>
        <v>9.4123560000000026</v>
      </c>
      <c r="FL10" s="4">
        <f>1/1000*SUM(Pellets!FL$28:FW$28)</f>
        <v>10.254368000000001</v>
      </c>
      <c r="FM10" s="4">
        <f>1/1000*SUM(Pellets!FM$28:FX$28)</f>
        <v>10.346987</v>
      </c>
      <c r="FN10" s="4">
        <f>1/1000*SUM(Pellets!FN$28:FY$28)</f>
        <v>11.321104000000002</v>
      </c>
      <c r="FO10" s="4">
        <f>1/1000*SUM(Pellets!FO$28:FZ$28)</f>
        <v>13.068099000000002</v>
      </c>
      <c r="FP10" s="4">
        <f>1/1000*SUM(Pellets!FP$28:GA$28)</f>
        <v>15.639671000000002</v>
      </c>
      <c r="FQ10" s="4">
        <f>1/1000*SUM(Pellets!FQ$28:GB$28)</f>
        <v>15.615437000000002</v>
      </c>
      <c r="FR10" s="4">
        <f>1/1000*SUM(Pellets!FR$28:GC$28)</f>
        <v>15.597743000000003</v>
      </c>
      <c r="FS10" s="4">
        <f>1/1000*SUM(Pellets!FS$28:GD$28)</f>
        <v>15.489432000000001</v>
      </c>
      <c r="FT10" s="4">
        <f>1/1000*SUM(Pellets!FT$28:GE$28)</f>
        <v>15.394293000000001</v>
      </c>
      <c r="FU10" s="4">
        <f>1/1000*SUM(Pellets!FU$28:GF$28)</f>
        <v>15.379279000000002</v>
      </c>
      <c r="FV10" s="4">
        <f>1/1000*SUM(Pellets!FV$28:GG$28)</f>
        <v>13.739493000000003</v>
      </c>
      <c r="FW10" s="4">
        <f>1/1000*SUM(Pellets!FW$28:GH$28)</f>
        <v>10.902704000000002</v>
      </c>
      <c r="FX10" s="4">
        <f>1/1000*SUM(Pellets!FX$28:GI$28)</f>
        <v>8.9509279999999993</v>
      </c>
      <c r="FY10" s="4">
        <f>1/1000*SUM(Pellets!FY$28:GJ$28)</f>
        <v>6.930345</v>
      </c>
      <c r="FZ10" s="4">
        <f>1/1000*SUM(Pellets!FZ$28:GK$28)</f>
        <v>4.9029490000000004</v>
      </c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</row>
    <row r="11" spans="1:202">
      <c r="A11" t="str">
        <f>Pellets!A$33</f>
        <v>Slovakia</v>
      </c>
      <c r="B11" s="4">
        <f>1/1000*SUM(Pellets!B$33:M$33)</f>
        <v>8.7907000000000011</v>
      </c>
      <c r="C11" s="4">
        <f>1/1000*SUM(Pellets!C$33:N$33)</f>
        <v>8.8608000000000011</v>
      </c>
      <c r="D11" s="4">
        <f>1/1000*SUM(Pellets!D$33:O$33)</f>
        <v>8.9372000000000007</v>
      </c>
      <c r="E11" s="4">
        <f>1/1000*SUM(Pellets!E$33:P$33)</f>
        <v>9.2890000000000015</v>
      </c>
      <c r="F11" s="4">
        <f>1/1000*SUM(Pellets!F$33:Q$33)</f>
        <v>9.5240000000000027</v>
      </c>
      <c r="G11" s="4">
        <f>1/1000*SUM(Pellets!G$33:R$33)</f>
        <v>8.8191000000000006</v>
      </c>
      <c r="H11" s="4">
        <f>1/1000*SUM(Pellets!H$33:S$33)</f>
        <v>7.3546000000000014</v>
      </c>
      <c r="I11" s="4">
        <f>1/1000*SUM(Pellets!I$33:T$33)</f>
        <v>7.0145000000000008</v>
      </c>
      <c r="J11" s="4">
        <f>1/1000*SUM(Pellets!J$33:U$33)</f>
        <v>6.8213000000000008</v>
      </c>
      <c r="K11" s="4">
        <f>1/1000*SUM(Pellets!K$33:V$33)</f>
        <v>6.3530000000000015</v>
      </c>
      <c r="L11" s="4">
        <f>1/1000*SUM(Pellets!L$33:W$33)</f>
        <v>4.9836</v>
      </c>
      <c r="M11" s="4">
        <f>1/1000*SUM(Pellets!M$33:X$33)</f>
        <v>3.6618000000000008</v>
      </c>
      <c r="N11" s="4">
        <f>1/1000*SUM(Pellets!N$33:Y$33)</f>
        <v>3.6037000000000008</v>
      </c>
      <c r="O11" s="4">
        <f>1/1000*SUM(Pellets!O$33:Z$33)</f>
        <v>3.5424000000000002</v>
      </c>
      <c r="P11" s="4">
        <f>1/1000*SUM(Pellets!P$33:AA$33)</f>
        <v>3.3897000000000004</v>
      </c>
      <c r="Q11" s="4">
        <f>1/1000*SUM(Pellets!Q$33:AB$33)</f>
        <v>2.9996000000000009</v>
      </c>
      <c r="R11" s="4">
        <f>1/1000*SUM(Pellets!R$33:AC$33)</f>
        <v>2.7281000000000004</v>
      </c>
      <c r="S11" s="4">
        <f>1/1000*SUM(Pellets!S$33:AD$33)</f>
        <v>2.6399000000000004</v>
      </c>
      <c r="T11" s="4">
        <f>1/1000*SUM(Pellets!T$33:AE$33)</f>
        <v>2.7496</v>
      </c>
      <c r="U11" s="4">
        <f>1/1000*SUM(Pellets!U$33:AF$33)</f>
        <v>2.5931000000000002</v>
      </c>
      <c r="V11" s="4">
        <f>1/1000*SUM(Pellets!V$33:AG$33)</f>
        <v>2.3441000000000001</v>
      </c>
      <c r="W11" s="4">
        <f>1/1000*SUM(Pellets!W$33:AH$33)</f>
        <v>2.3786999999999998</v>
      </c>
      <c r="X11" s="4">
        <f>1/1000*SUM(Pellets!X$33:AI$33)</f>
        <v>2.5553999999999997</v>
      </c>
      <c r="Y11" s="4">
        <f>1/1000*SUM(Pellets!Y$33:AJ$33)</f>
        <v>2.5131999999999999</v>
      </c>
      <c r="Z11" s="4">
        <f>1/1000*SUM(Pellets!Z$33:AK$33)</f>
        <v>2.8644000000000003</v>
      </c>
      <c r="AA11" s="4">
        <f>1/1000*SUM(Pellets!AA$33:AL$33)</f>
        <v>2.8574999999999999</v>
      </c>
      <c r="AB11" s="4">
        <f>1/1000*SUM(Pellets!AB$33:AM$33)</f>
        <v>2.8631000000000006</v>
      </c>
      <c r="AC11" s="4">
        <f>1/1000*SUM(Pellets!AC$33:AN$33)</f>
        <v>2.9540000000000006</v>
      </c>
      <c r="AD11" s="4">
        <f>1/1000*SUM(Pellets!AD$33:AO$33)</f>
        <v>2.7710000000000004</v>
      </c>
      <c r="AE11" s="4">
        <f>1/1000*SUM(Pellets!AE$33:AP$33)</f>
        <v>2.8083</v>
      </c>
      <c r="AF11" s="4">
        <f>1/1000*SUM(Pellets!AF$33:AQ$33)</f>
        <v>2.6903000000000001</v>
      </c>
      <c r="AG11" s="4">
        <f>1/1000*SUM(Pellets!AG$33:AR$33)</f>
        <v>2.6778000000000004</v>
      </c>
      <c r="AH11" s="4">
        <f>1/1000*SUM(Pellets!AH$33:AS$33)</f>
        <v>2.7477</v>
      </c>
      <c r="AI11" s="4">
        <f>1/1000*SUM(Pellets!AI$33:AT$33)</f>
        <v>2.6492999999999998</v>
      </c>
      <c r="AJ11" s="4">
        <f>1/1000*SUM(Pellets!AJ$33:AU$33)</f>
        <v>2.7967000000000004</v>
      </c>
      <c r="AK11" s="4">
        <f>1/1000*SUM(Pellets!AK$33:AV$33)</f>
        <v>2.7204000000000002</v>
      </c>
      <c r="AL11" s="4">
        <f>1/1000*SUM(Pellets!AL$33:AW$33)</f>
        <v>2.3005</v>
      </c>
      <c r="AM11" s="4">
        <f>1/1000*SUM(Pellets!AM$33:AX$33)</f>
        <v>2.3580999999999999</v>
      </c>
      <c r="AN11" s="4">
        <f>1/1000*SUM(Pellets!AN$33:AY$33)</f>
        <v>2.4076</v>
      </c>
      <c r="AO11" s="4">
        <f>1/1000*SUM(Pellets!AO$33:AZ$33)</f>
        <v>2.2491000000000003</v>
      </c>
      <c r="AP11" s="4">
        <f>1/1000*SUM(Pellets!AP$33:BA$33)</f>
        <v>2.1142000000000003</v>
      </c>
      <c r="AQ11" s="4">
        <f>1/1000*SUM(Pellets!AQ$33:BB$33)</f>
        <v>2.0123000000000002</v>
      </c>
      <c r="AR11" s="4">
        <f>1/1000*SUM(Pellets!AR$33:BC$33)</f>
        <v>1.9277000000000002</v>
      </c>
      <c r="AS11" s="4">
        <f>1/1000*SUM(Pellets!AS$33:BD$33)</f>
        <v>1.9918000000000002</v>
      </c>
      <c r="AT11" s="4">
        <f>1/1000*SUM(Pellets!AT$33:BE$33)</f>
        <v>1.8688000000000005</v>
      </c>
      <c r="AU11" s="4">
        <f>1/1000*SUM(Pellets!AU$33:BF$33)</f>
        <v>1.7117000000000002</v>
      </c>
      <c r="AV11" s="4">
        <f>1/1000*SUM(Pellets!AV$33:BG$33)</f>
        <v>1.3268</v>
      </c>
      <c r="AW11" s="4">
        <f>1/1000*SUM(Pellets!AW$33:BH$33)</f>
        <v>1.1471999999999998</v>
      </c>
      <c r="AX11" s="4">
        <f>1/1000*SUM(Pellets!AX$33:BI$33)</f>
        <v>0.94350000000000001</v>
      </c>
      <c r="AY11" s="4">
        <f>1/1000*SUM(Pellets!AY$33:BJ$33)</f>
        <v>0.76679999999999993</v>
      </c>
      <c r="AZ11" s="4">
        <f>1/1000*SUM(Pellets!AZ$33:BK$33)</f>
        <v>0.55900000000000016</v>
      </c>
      <c r="BA11" s="4">
        <f>1/1000*SUM(Pellets!BA$33:BL$33)</f>
        <v>0.51280000000000003</v>
      </c>
      <c r="BB11" s="4">
        <f>1/1000*SUM(Pellets!BB$33:BM$33)</f>
        <v>0.49260000000000009</v>
      </c>
      <c r="BC11" s="4">
        <f>1/1000*SUM(Pellets!BC$33:BN$33)</f>
        <v>0.50870000000000015</v>
      </c>
      <c r="BD11" s="4">
        <f>1/1000*SUM(Pellets!BD$33:BO$33)</f>
        <v>0.51290000000000013</v>
      </c>
      <c r="BE11" s="4">
        <f>1/1000*SUM(Pellets!BE$33:BP$33)</f>
        <v>0.4139000000000001</v>
      </c>
      <c r="BF11" s="4">
        <f>1/1000*SUM(Pellets!BF$33:BQ$33)</f>
        <v>0.41350000000000009</v>
      </c>
      <c r="BG11" s="4">
        <f>1/1000*SUM(Pellets!BG$33:BR$33)</f>
        <v>0.4351000000000001</v>
      </c>
      <c r="BH11" s="4">
        <f>1/1000*SUM(Pellets!BH$33:BS$33)</f>
        <v>0.4551</v>
      </c>
      <c r="BI11" s="4">
        <f>1/1000*SUM(Pellets!BI$33:BT$33)</f>
        <v>0.4955</v>
      </c>
      <c r="BJ11" s="4">
        <f>1/1000*SUM(Pellets!BJ$33:BU$33)</f>
        <v>0.48330000000000006</v>
      </c>
      <c r="BK11" s="4">
        <f>1/1000*SUM(Pellets!BK$33:BV$33)</f>
        <v>0.4714000000000001</v>
      </c>
      <c r="BL11" s="4">
        <f>1/1000*SUM(Pellets!BL$33:BW$33)</f>
        <v>0.45290000000000008</v>
      </c>
      <c r="BM11" s="4">
        <f>1/1000*SUM(Pellets!BM$33:BX$33)</f>
        <v>0.43570000000000003</v>
      </c>
      <c r="BN11" s="4">
        <f>1/1000*SUM(Pellets!BN$33:BY$33)</f>
        <v>0.42410000000000003</v>
      </c>
      <c r="BO11" s="4">
        <f>1/1000*SUM(Pellets!BO$33:BZ$33)</f>
        <v>0.40800000000000014</v>
      </c>
      <c r="BP11" s="4">
        <f>1/1000*SUM(Pellets!BP$33:CA$33)</f>
        <v>0.38450000000000012</v>
      </c>
      <c r="BQ11" s="4">
        <f>1/1000*SUM(Pellets!BQ$33:CB$33)</f>
        <v>0.36630000000000007</v>
      </c>
      <c r="BR11" s="4">
        <f>1/1000*SUM(Pellets!BR$33:CC$33)</f>
        <v>0.36840000000000006</v>
      </c>
      <c r="BS11" s="4">
        <f>1/1000*SUM(Pellets!BS$33:CD$33)</f>
        <v>0.49330000000000007</v>
      </c>
      <c r="BT11" s="4">
        <f>1/1000*SUM(Pellets!BT$33:CE$33)</f>
        <v>0.46010000000000001</v>
      </c>
      <c r="BU11" s="4">
        <f>1/1000*SUM(Pellets!BU$33:CF$33)</f>
        <v>0.43050000000000005</v>
      </c>
      <c r="BV11" s="4">
        <f>1/1000*SUM(Pellets!BV$33:CG$33)</f>
        <v>0.41670000000000007</v>
      </c>
      <c r="BW11" s="4">
        <f>1/1000*SUM(Pellets!BW$33:CH$33)</f>
        <v>0.61350000000000005</v>
      </c>
      <c r="BX11" s="4">
        <f>1/1000*SUM(Pellets!BX$33:CI$33)</f>
        <v>0.62750000000000017</v>
      </c>
      <c r="BY11" s="4">
        <f>1/1000*SUM(Pellets!BY$33:CJ$33)</f>
        <v>0.63590000000000013</v>
      </c>
      <c r="BZ11" s="4">
        <f>1/1000*SUM(Pellets!BZ$33:CK$33)</f>
        <v>0.64960000000000018</v>
      </c>
      <c r="CA11" s="4">
        <f>1/1000*SUM(Pellets!CA$33:CL$33)</f>
        <v>0.68690000000000007</v>
      </c>
      <c r="CB11" s="4">
        <f>1/1000*SUM(Pellets!CB$33:CM$33)</f>
        <v>0.70490000000000008</v>
      </c>
      <c r="CC11" s="4">
        <f>1/1000*SUM(Pellets!CC$33:CN$33)</f>
        <v>0.72050000000000014</v>
      </c>
      <c r="CD11" s="4">
        <f>1/1000*SUM(Pellets!CD$33:CO$33)</f>
        <v>0.70160000000000011</v>
      </c>
      <c r="CE11" s="4">
        <f>1/1000*SUM(Pellets!CE$33:CP$33)</f>
        <v>0.57870000000000021</v>
      </c>
      <c r="CF11" s="4">
        <f>1/1000*SUM(Pellets!CF$33:CQ$33)</f>
        <v>0.56450000000000011</v>
      </c>
      <c r="CG11" s="4">
        <f>1/1000*SUM(Pellets!CG$33:CR$33)</f>
        <v>0.53449999999999998</v>
      </c>
      <c r="CH11" s="4">
        <f>1/1000*SUM(Pellets!CH$33:CS$33)</f>
        <v>0.52480000000000004</v>
      </c>
      <c r="CI11" s="4">
        <f>1/1000*SUM(Pellets!CI$33:CT$33)</f>
        <v>0.3286</v>
      </c>
      <c r="CJ11" s="4">
        <f>1/1000*SUM(Pellets!CJ$33:CU$33)</f>
        <v>0.37380000000000008</v>
      </c>
      <c r="CK11" s="4">
        <f>1/1000*SUM(Pellets!CK$33:CV$33)</f>
        <v>0.40810000000000007</v>
      </c>
      <c r="CL11" s="4">
        <f>1/1000*SUM(Pellets!CL$33:CW$33)</f>
        <v>0.40989999999999999</v>
      </c>
      <c r="CM11" s="4">
        <f>1/1000*SUM(Pellets!CM$33:CX$33)</f>
        <v>0.37960000000000005</v>
      </c>
      <c r="CN11" s="4">
        <f>1/1000*SUM(Pellets!CN$33:CY$33)</f>
        <v>0.35849999999999999</v>
      </c>
      <c r="CO11" s="4">
        <f>1/1000*SUM(Pellets!CO$33:CZ$33)</f>
        <v>0.35920000000000002</v>
      </c>
      <c r="CP11" s="4">
        <f>1/1000*SUM(Pellets!CP$33:DA$33)</f>
        <v>0.38250000000000001</v>
      </c>
      <c r="CQ11" s="4">
        <f>1/1000*SUM(Pellets!CQ$33:DB$33)</f>
        <v>0.33430000000000004</v>
      </c>
      <c r="CR11" s="4">
        <f>1/1000*SUM(Pellets!CR$33:DC$33)</f>
        <v>0.40050000000000002</v>
      </c>
      <c r="CS11" s="4">
        <f>1/1000*SUM(Pellets!CS$33:DD$33)</f>
        <v>0.42930000000000007</v>
      </c>
      <c r="CT11" s="4">
        <f>1/1000*SUM(Pellets!CT$33:DE$33)</f>
        <v>0.43160000000000004</v>
      </c>
      <c r="CU11" s="4">
        <f>1/1000*SUM(Pellets!CU$33:DF$33)</f>
        <v>0.44880000000000003</v>
      </c>
      <c r="CV11" s="4">
        <f>1/1000*SUM(Pellets!CV$33:DG$33)</f>
        <v>0.43460000000000004</v>
      </c>
      <c r="CW11" s="4">
        <f>1/1000*SUM(Pellets!CW$33:DH$33)</f>
        <v>0.40570000000000006</v>
      </c>
      <c r="CX11" s="4">
        <f>1/1000*SUM(Pellets!CX$33:DI$33)</f>
        <v>0.40800000000000008</v>
      </c>
      <c r="CY11" s="4">
        <f>1/1000*SUM(Pellets!CY$33:DJ$33)</f>
        <v>0.43800000000000006</v>
      </c>
      <c r="CZ11" s="4">
        <f>1/1000*SUM(Pellets!CZ$33:DK$33)</f>
        <v>0.43740000000000007</v>
      </c>
      <c r="DA11" s="4">
        <f>1/1000*SUM(Pellets!DA$33:DL$33)</f>
        <v>0.45090000000000002</v>
      </c>
      <c r="DB11" s="4">
        <f>1/1000*SUM(Pellets!DB$33:DM$33)</f>
        <v>0.46130000000000004</v>
      </c>
      <c r="DC11" s="4">
        <f>1/1000*SUM(Pellets!DC$33:DN$33)</f>
        <v>0.49290000000000006</v>
      </c>
      <c r="DD11" s="4">
        <f>1/1000*SUM(Pellets!DD$33:DO$33)</f>
        <v>0.42080000000000001</v>
      </c>
      <c r="DE11" s="4">
        <f>1/1000*SUM(Pellets!DE$33:DP$33)</f>
        <v>0.44880000000000014</v>
      </c>
      <c r="DF11" s="4">
        <f>1/1000*SUM(Pellets!DF$33:DQ$33)</f>
        <v>0.4583000000000001</v>
      </c>
      <c r="DG11" s="4">
        <f>1/1000*SUM(Pellets!DG$33:DR$33)</f>
        <v>0.50606499999999999</v>
      </c>
      <c r="DH11" s="4">
        <f>1/1000*SUM(Pellets!DH$33:DS$33)</f>
        <v>0.50403500000000001</v>
      </c>
      <c r="DI11" s="4">
        <f>1/1000*SUM(Pellets!DI$33:DT$33)</f>
        <v>0.51602000000000003</v>
      </c>
      <c r="DJ11" s="4">
        <f>1/1000*SUM(Pellets!DJ$33:DU$33)</f>
        <v>0.67789100000000013</v>
      </c>
      <c r="DK11" s="4">
        <f>1/1000*SUM(Pellets!DK$33:DV$33)</f>
        <v>0.69593000000000005</v>
      </c>
      <c r="DL11" s="4">
        <f>1/1000*SUM(Pellets!DL$33:DW$33)</f>
        <v>0.94350900000000004</v>
      </c>
      <c r="DM11" s="4">
        <f>1/1000*SUM(Pellets!DM$33:DX$33)</f>
        <v>1.1361290000000002</v>
      </c>
      <c r="DN11" s="4">
        <f>1/1000*SUM(Pellets!DN$33:DY$33)</f>
        <v>1.2179090000000001</v>
      </c>
      <c r="DO11" s="4">
        <f>1/1000*SUM(Pellets!DO$33:DZ$33)</f>
        <v>1.2853200000000002</v>
      </c>
      <c r="DP11" s="4">
        <f>1/1000*SUM(Pellets!DP$33:EA$33)</f>
        <v>1.5517300000000001</v>
      </c>
      <c r="DQ11" s="4">
        <f>1/1000*SUM(Pellets!DQ$33:EB$33)</f>
        <v>1.549145</v>
      </c>
      <c r="DR11" s="4">
        <f>1/1000*SUM(Pellets!DR$33:EC$33)</f>
        <v>1.7572990000000002</v>
      </c>
      <c r="DS11" s="4">
        <f>1/1000*SUM(Pellets!DS$33:ED$33)</f>
        <v>1.8888500000000004</v>
      </c>
      <c r="DT11" s="4">
        <f>1/1000*SUM(Pellets!DT$33:EE$33)</f>
        <v>2.003206</v>
      </c>
      <c r="DU11" s="4">
        <f>1/1000*SUM(Pellets!DU$33:EF$33)</f>
        <v>2.0680670000000001</v>
      </c>
      <c r="DV11" s="4">
        <f>1/1000*SUM(Pellets!DV$33:EG$33)</f>
        <v>2.2055569999999998</v>
      </c>
      <c r="DW11" s="4">
        <f>1/1000*SUM(Pellets!DW$33:EH$33)</f>
        <v>2.4798290000000001</v>
      </c>
      <c r="DX11" s="4">
        <f>1/1000*SUM(Pellets!DX$33:EI$33)</f>
        <v>2.5213289999999997</v>
      </c>
      <c r="DY11" s="4">
        <f>1/1000*SUM(Pellets!DY$33:EJ$33)</f>
        <v>2.4640879999999998</v>
      </c>
      <c r="DZ11" s="4">
        <f>1/1000*SUM(Pellets!DZ$33:EK$33)</f>
        <v>2.6531759999999993</v>
      </c>
      <c r="EA11" s="4">
        <f>1/1000*SUM(Pellets!EA$33:EL$33)</f>
        <v>2.8850190000000002</v>
      </c>
      <c r="EB11" s="4">
        <f>1/1000*SUM(Pellets!EB$33:EM$33)</f>
        <v>2.8228670000000005</v>
      </c>
      <c r="EC11" s="4">
        <f>1/1000*SUM(Pellets!EC$33:EN$33)</f>
        <v>3.323045</v>
      </c>
      <c r="ED11" s="4">
        <f>1/1000*SUM(Pellets!ED$33:EO$33)</f>
        <v>3.6829310000000008</v>
      </c>
      <c r="EE11" s="4">
        <f>1/1000*SUM(Pellets!EE$33:EP$33)</f>
        <v>3.8844560000000006</v>
      </c>
      <c r="EF11" s="4">
        <f>1/1000*SUM(Pellets!EF$33:EQ$33)</f>
        <v>4.647475</v>
      </c>
      <c r="EG11" s="4">
        <f>1/1000*SUM(Pellets!EG$33:ER$33)</f>
        <v>5.0078970000000007</v>
      </c>
      <c r="EH11" s="4">
        <f>1/1000*SUM(Pellets!EH$33:ES$33)</f>
        <v>5.4890370000000006</v>
      </c>
      <c r="EI11" s="4">
        <f>1/1000*SUM(Pellets!EI$33:ET$33)</f>
        <v>5.9703870000000006</v>
      </c>
      <c r="EJ11" s="4">
        <f>1/1000*SUM(Pellets!EJ$33:EU$33)</f>
        <v>6.7364900000000016</v>
      </c>
      <c r="EK11" s="4">
        <f>1/1000*SUM(Pellets!EK$33:EV$33)</f>
        <v>7.2930370000000027</v>
      </c>
      <c r="EL11" s="4">
        <f>1/1000*SUM(Pellets!EL$33:EW$33)</f>
        <v>7.5650520000000006</v>
      </c>
      <c r="EM11" s="4">
        <f>1/1000*SUM(Pellets!EM$33:EX$33)</f>
        <v>8.3300680000000007</v>
      </c>
      <c r="EN11" s="4">
        <f>1/1000*SUM(Pellets!EN$33:EY$33)</f>
        <v>8.4189089999999993</v>
      </c>
      <c r="EO11" s="4">
        <f>1/1000*SUM(Pellets!EO$33:EZ$33)</f>
        <v>8.1781739999999985</v>
      </c>
      <c r="EP11" s="4">
        <f>1/1000*SUM(Pellets!EP$33:FA$33)</f>
        <v>7.5830160000000006</v>
      </c>
      <c r="EQ11" s="4">
        <f>1/1000*SUM(Pellets!EQ$33:FB$33)</f>
        <v>7.2040560000000005</v>
      </c>
      <c r="ER11" s="4">
        <f>1/1000*SUM(Pellets!ER$33:FC$33)</f>
        <v>6.5745529999999999</v>
      </c>
      <c r="ES11" s="4">
        <f>1/1000*SUM(Pellets!ES$33:FD$33)</f>
        <v>6.4213939999999994</v>
      </c>
      <c r="ET11" s="4">
        <f>1/1000*SUM(Pellets!ET$33:FE$33)</f>
        <v>6.0698279999999993</v>
      </c>
      <c r="EU11" s="4">
        <f>1/1000*SUM(Pellets!EU$33:FF$33)</f>
        <v>5.7012</v>
      </c>
      <c r="EV11" s="4">
        <f>1/1000*SUM(Pellets!EV$33:FG$33)</f>
        <v>6.4964790000000008</v>
      </c>
      <c r="EW11" s="4">
        <f>1/1000*SUM(Pellets!EW$33:FH$33)</f>
        <v>6.2745840000000008</v>
      </c>
      <c r="EX11" s="4">
        <f>1/1000*SUM(Pellets!EX$33:FI$33)</f>
        <v>6.2133930000000008</v>
      </c>
      <c r="EY11" s="4">
        <f>1/1000*SUM(Pellets!EY$33:FJ$33)</f>
        <v>5.2273010000000006</v>
      </c>
      <c r="EZ11" s="4">
        <f>1/1000*SUM(Pellets!EZ$33:FK$33)</f>
        <v>5.0346540000000015</v>
      </c>
      <c r="FA11" s="4">
        <f>1/1000*SUM(Pellets!FA$33:FL$33)</f>
        <v>4.7092290000000014</v>
      </c>
      <c r="FB11" s="4">
        <f>1/1000*SUM(Pellets!FB$33:FM$33)</f>
        <v>4.741607000000001</v>
      </c>
      <c r="FC11" s="4">
        <f>1/1000*SUM(Pellets!FC$33:FN$33)</f>
        <v>4.7172950000000009</v>
      </c>
      <c r="FD11" s="4">
        <f>1/1000*SUM(Pellets!FD$33:FO$33)</f>
        <v>4.4230650000000011</v>
      </c>
      <c r="FE11" s="4">
        <f>1/1000*SUM(Pellets!FE$33:FP$33)</f>
        <v>4.1291009999999995</v>
      </c>
      <c r="FF11" s="4">
        <f>1/1000*SUM(Pellets!FF$33:FQ$33)</f>
        <v>3.685082</v>
      </c>
      <c r="FG11" s="4">
        <f>1/1000*SUM(Pellets!FG$33:FR$33)</f>
        <v>3.2442359999999995</v>
      </c>
      <c r="FH11" s="4">
        <f>1/1000*SUM(Pellets!FH$33:FS$33)</f>
        <v>1.4046489999999998</v>
      </c>
      <c r="FI11" s="4">
        <f>1/1000*SUM(Pellets!FI$33:FT$33)</f>
        <v>1.2912170000000001</v>
      </c>
      <c r="FJ11" s="4">
        <f>1/1000*SUM(Pellets!FJ$33:FU$33)</f>
        <v>1.5344250000000001</v>
      </c>
      <c r="FK11" s="4">
        <f>1/1000*SUM(Pellets!FK$33:FV$33)</f>
        <v>1.9272260000000001</v>
      </c>
      <c r="FL11" s="4">
        <f>1/1000*SUM(Pellets!FL$33:FW$33)</f>
        <v>2.2121330000000001</v>
      </c>
      <c r="FM11" s="4">
        <f>1/1000*SUM(Pellets!FM$33:FX$33)</f>
        <v>2.5750130000000002</v>
      </c>
      <c r="FN11" s="4">
        <f>1/1000*SUM(Pellets!FN$33:FY$33)</f>
        <v>2.77637</v>
      </c>
      <c r="FO11" s="4">
        <f>1/1000*SUM(Pellets!FO$33:FZ$33)</f>
        <v>4.108334000000001</v>
      </c>
      <c r="FP11" s="4">
        <f>1/1000*SUM(Pellets!FP$33:GA$33)</f>
        <v>5.838724</v>
      </c>
      <c r="FQ11" s="4">
        <f>1/1000*SUM(Pellets!FQ$33:GB$33)</f>
        <v>5.8347789999999993</v>
      </c>
      <c r="FR11" s="4">
        <f>1/1000*SUM(Pellets!FR$33:GC$33)</f>
        <v>5.8320630000000007</v>
      </c>
      <c r="FS11" s="4">
        <f>1/1000*SUM(Pellets!FS$33:GD$33)</f>
        <v>5.8308759999999999</v>
      </c>
      <c r="FT11" s="4">
        <f>1/1000*SUM(Pellets!FT$33:GE$33)</f>
        <v>5.8196019999999997</v>
      </c>
      <c r="FU11" s="4">
        <f>1/1000*SUM(Pellets!FU$33:GF$33)</f>
        <v>5.4332030000000007</v>
      </c>
      <c r="FV11" s="4">
        <f>1/1000*SUM(Pellets!FV$33:GG$33)</f>
        <v>4.6651030000000002</v>
      </c>
      <c r="FW11" s="4">
        <f>1/1000*SUM(Pellets!FW$33:GH$33)</f>
        <v>4.1410240000000007</v>
      </c>
      <c r="FX11" s="4">
        <f>1/1000*SUM(Pellets!FX$33:GI$33)</f>
        <v>3.7343650000000004</v>
      </c>
      <c r="FY11" s="4">
        <f>1/1000*SUM(Pellets!FY$33:GJ$33)</f>
        <v>3.3339520000000005</v>
      </c>
      <c r="FZ11" s="4">
        <f>1/1000*SUM(Pellets!FZ$33:GK$33)</f>
        <v>3.0989350000000004</v>
      </c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</row>
    <row r="12" spans="1:202">
      <c r="A12" t="s">
        <v>23</v>
      </c>
      <c r="B12" s="4">
        <f>B1-SUM(B8:B11)</f>
        <v>9.4299999999998718E-2</v>
      </c>
      <c r="C12" s="4">
        <f t="shared" ref="C12:BJ12" si="12">C1-SUM(C8:C11)</f>
        <v>0.39349999999999774</v>
      </c>
      <c r="D12" s="4">
        <f t="shared" si="12"/>
        <v>0.55519999999999747</v>
      </c>
      <c r="E12" s="4">
        <f t="shared" si="12"/>
        <v>0.64549999999999663</v>
      </c>
      <c r="F12" s="4">
        <f t="shared" si="12"/>
        <v>0.64549999999999486</v>
      </c>
      <c r="G12" s="4">
        <f t="shared" si="12"/>
        <v>1.4818000000000016</v>
      </c>
      <c r="H12" s="4">
        <f t="shared" si="12"/>
        <v>2.4915999999999983</v>
      </c>
      <c r="I12" s="4">
        <f t="shared" si="12"/>
        <v>2.9161999999999999</v>
      </c>
      <c r="J12" s="4">
        <f t="shared" si="12"/>
        <v>3.1715000000000018</v>
      </c>
      <c r="K12" s="4">
        <f t="shared" si="12"/>
        <v>3.7315000000000005</v>
      </c>
      <c r="L12" s="4">
        <f t="shared" si="12"/>
        <v>3.7793000000000028</v>
      </c>
      <c r="M12" s="4">
        <f t="shared" si="12"/>
        <v>3.8953000000000007</v>
      </c>
      <c r="N12" s="4">
        <f t="shared" si="12"/>
        <v>3.9643000000000015</v>
      </c>
      <c r="O12" s="4">
        <f t="shared" si="12"/>
        <v>3.6881000000000004</v>
      </c>
      <c r="P12" s="4">
        <f t="shared" si="12"/>
        <v>3.5483999999999973</v>
      </c>
      <c r="Q12" s="4">
        <f t="shared" si="12"/>
        <v>3.4580999999999982</v>
      </c>
      <c r="R12" s="4">
        <f t="shared" si="12"/>
        <v>3.4580999999999982</v>
      </c>
      <c r="S12" s="4">
        <f t="shared" si="12"/>
        <v>2.6219999999999999</v>
      </c>
      <c r="T12" s="4">
        <f t="shared" si="12"/>
        <v>1.5892999999999997</v>
      </c>
      <c r="U12" s="4">
        <f t="shared" si="12"/>
        <v>1.1646000000000001</v>
      </c>
      <c r="V12" s="4">
        <f t="shared" si="12"/>
        <v>0.90920000000000023</v>
      </c>
      <c r="W12" s="4">
        <f t="shared" si="12"/>
        <v>0.32590000000000074</v>
      </c>
      <c r="X12" s="4">
        <f t="shared" si="12"/>
        <v>0.23760000000000048</v>
      </c>
      <c r="Y12" s="4">
        <f t="shared" si="12"/>
        <v>0.16959999999999731</v>
      </c>
      <c r="Z12" s="4">
        <f t="shared" si="12"/>
        <v>9.9699999999998568E-2</v>
      </c>
      <c r="AA12" s="4">
        <f t="shared" si="12"/>
        <v>7.669999999999888E-2</v>
      </c>
      <c r="AB12" s="4">
        <f t="shared" si="12"/>
        <v>5.4699999999998639E-2</v>
      </c>
      <c r="AC12" s="4">
        <f t="shared" si="12"/>
        <v>5.4700000000000415E-2</v>
      </c>
      <c r="AD12" s="4">
        <f t="shared" si="12"/>
        <v>7.6800000000000423E-2</v>
      </c>
      <c r="AE12" s="4">
        <f t="shared" si="12"/>
        <v>0.14680000000000248</v>
      </c>
      <c r="AF12" s="4">
        <f t="shared" si="12"/>
        <v>0.16879999999999917</v>
      </c>
      <c r="AG12" s="4">
        <f t="shared" si="12"/>
        <v>0.16889999999999894</v>
      </c>
      <c r="AH12" s="4">
        <f t="shared" si="12"/>
        <v>0.19230000000000125</v>
      </c>
      <c r="AI12" s="4">
        <f t="shared" si="12"/>
        <v>0.19209999999999816</v>
      </c>
      <c r="AJ12" s="4">
        <f t="shared" si="12"/>
        <v>0.18640000000000079</v>
      </c>
      <c r="AK12" s="4">
        <f t="shared" si="12"/>
        <v>0.21489999999999831</v>
      </c>
      <c r="AL12" s="4">
        <f t="shared" si="12"/>
        <v>0.26029999999999909</v>
      </c>
      <c r="AM12" s="4">
        <f t="shared" si="12"/>
        <v>0.28419999999999845</v>
      </c>
      <c r="AN12" s="4">
        <f t="shared" si="12"/>
        <v>0.3210999999999995</v>
      </c>
      <c r="AO12" s="4">
        <f t="shared" si="12"/>
        <v>0.32140000000000057</v>
      </c>
      <c r="AP12" s="4">
        <f t="shared" si="12"/>
        <v>0.3230000000000004</v>
      </c>
      <c r="AQ12" s="4">
        <f t="shared" si="12"/>
        <v>0.2764000000000042</v>
      </c>
      <c r="AR12" s="4">
        <f t="shared" si="12"/>
        <v>0.30140000000000278</v>
      </c>
      <c r="AS12" s="4">
        <f t="shared" si="12"/>
        <v>0.34830000000000538</v>
      </c>
      <c r="AT12" s="4">
        <f t="shared" si="12"/>
        <v>0.32540000000000191</v>
      </c>
      <c r="AU12" s="4">
        <f t="shared" si="12"/>
        <v>0.32560000000000322</v>
      </c>
      <c r="AV12" s="4">
        <f t="shared" si="12"/>
        <v>0.32680000000000042</v>
      </c>
      <c r="AW12" s="4">
        <f t="shared" si="12"/>
        <v>0.29730000000000345</v>
      </c>
      <c r="AX12" s="4">
        <f t="shared" si="12"/>
        <v>0.2992000000000008</v>
      </c>
      <c r="AY12" s="4">
        <f t="shared" si="12"/>
        <v>0.29899999999999949</v>
      </c>
      <c r="AZ12" s="4">
        <f t="shared" si="12"/>
        <v>0.49470000000000169</v>
      </c>
      <c r="BA12" s="4">
        <f t="shared" si="12"/>
        <v>0.51810000000000045</v>
      </c>
      <c r="BB12" s="4">
        <f t="shared" si="12"/>
        <v>0.60129999999999928</v>
      </c>
      <c r="BC12" s="4">
        <f t="shared" si="12"/>
        <v>0.61899999999999977</v>
      </c>
      <c r="BD12" s="4">
        <f t="shared" si="12"/>
        <v>0.78000000000000025</v>
      </c>
      <c r="BE12" s="4">
        <f t="shared" si="12"/>
        <v>0.80550000000000033</v>
      </c>
      <c r="BF12" s="4">
        <f t="shared" si="12"/>
        <v>0.86270000000000113</v>
      </c>
      <c r="BG12" s="4">
        <f t="shared" si="12"/>
        <v>0.95830000000000037</v>
      </c>
      <c r="BH12" s="4">
        <f t="shared" si="12"/>
        <v>1.0742000000000003</v>
      </c>
      <c r="BI12" s="4">
        <f t="shared" si="12"/>
        <v>1.1208999999999998</v>
      </c>
      <c r="BJ12" s="4">
        <f t="shared" si="12"/>
        <v>1.0986000000000011</v>
      </c>
      <c r="BK12" s="4">
        <f t="shared" ref="BK12:BV12" si="13">BK1-SUM(BK8:BK11)</f>
        <v>1.1222000000000003</v>
      </c>
      <c r="BL12" s="4">
        <f t="shared" si="13"/>
        <v>0.88980000000000015</v>
      </c>
      <c r="BM12" s="4">
        <f t="shared" si="13"/>
        <v>0.8985000000000003</v>
      </c>
      <c r="BN12" s="4">
        <f t="shared" si="13"/>
        <v>0.83860000000000046</v>
      </c>
      <c r="BO12" s="4">
        <f t="shared" si="13"/>
        <v>0.79740000000000055</v>
      </c>
      <c r="BP12" s="4">
        <f t="shared" si="13"/>
        <v>0.63710000000000111</v>
      </c>
      <c r="BQ12" s="4">
        <f t="shared" si="13"/>
        <v>0.56480000000000086</v>
      </c>
      <c r="BR12" s="4">
        <f t="shared" si="13"/>
        <v>0.50720000000000276</v>
      </c>
      <c r="BS12" s="4">
        <f t="shared" si="13"/>
        <v>0.41140000000000043</v>
      </c>
      <c r="BT12" s="4">
        <f t="shared" si="13"/>
        <v>0.37340000000000195</v>
      </c>
      <c r="BU12" s="4">
        <f t="shared" si="13"/>
        <v>0.48159999999999847</v>
      </c>
      <c r="BV12" s="4">
        <f t="shared" si="13"/>
        <v>0.45659999999999989</v>
      </c>
      <c r="BW12" s="4">
        <f t="shared" ref="BW12:CH12" si="14">BW1-SUM(BW8:BW11)</f>
        <v>0.43729999999999869</v>
      </c>
      <c r="BX12" s="4">
        <f t="shared" si="14"/>
        <v>0.48650000000000126</v>
      </c>
      <c r="BY12" s="4">
        <f t="shared" si="14"/>
        <v>0.45440000000000325</v>
      </c>
      <c r="BZ12" s="4">
        <f t="shared" si="14"/>
        <v>0.40760000000000218</v>
      </c>
      <c r="CA12" s="4">
        <f t="shared" si="14"/>
        <v>0.43210000000000193</v>
      </c>
      <c r="CB12" s="4">
        <f t="shared" si="14"/>
        <v>0.38440000000000119</v>
      </c>
      <c r="CC12" s="4">
        <f t="shared" si="14"/>
        <v>0.38440000000000296</v>
      </c>
      <c r="CD12" s="4">
        <f t="shared" si="14"/>
        <v>0.39220000000000077</v>
      </c>
      <c r="CE12" s="4">
        <f t="shared" si="14"/>
        <v>0.39300000000000068</v>
      </c>
      <c r="CF12" s="4">
        <f t="shared" si="14"/>
        <v>0.31449999999999889</v>
      </c>
      <c r="CG12" s="4">
        <f t="shared" si="14"/>
        <v>0.11350000000000016</v>
      </c>
      <c r="CH12" s="4">
        <f t="shared" si="14"/>
        <v>0.11380000000000123</v>
      </c>
      <c r="CI12" s="4">
        <f t="shared" ref="CI12:CT12" si="15">CI1-SUM(CI8:CI11)</f>
        <v>8.6000000000000298E-2</v>
      </c>
      <c r="CJ12" s="4">
        <f t="shared" si="15"/>
        <v>3.7100000000000577E-2</v>
      </c>
      <c r="CK12" s="4">
        <f t="shared" si="15"/>
        <v>4.1000000000002146E-2</v>
      </c>
      <c r="CL12" s="4">
        <f t="shared" si="15"/>
        <v>4.0900000000002379E-2</v>
      </c>
      <c r="CM12" s="4">
        <f t="shared" si="15"/>
        <v>1.6500000000002402E-2</v>
      </c>
      <c r="CN12" s="4">
        <f t="shared" si="15"/>
        <v>1.6600000000000392E-2</v>
      </c>
      <c r="CO12" s="4">
        <f t="shared" si="15"/>
        <v>9.449999999999914E-2</v>
      </c>
      <c r="CP12" s="4">
        <f t="shared" si="15"/>
        <v>8.8199999999998724E-2</v>
      </c>
      <c r="CQ12" s="4">
        <f t="shared" si="15"/>
        <v>0.10699999999999843</v>
      </c>
      <c r="CR12" s="4">
        <f t="shared" si="15"/>
        <v>0.30299999999999905</v>
      </c>
      <c r="CS12" s="4">
        <f t="shared" si="15"/>
        <v>0.30229999999999979</v>
      </c>
      <c r="CT12" s="4">
        <f t="shared" si="15"/>
        <v>0.36549999999999994</v>
      </c>
      <c r="CU12" s="4">
        <f t="shared" ref="CU12:DF12" si="16">CU1-SUM(CU8:CU11)</f>
        <v>0.41270000000000095</v>
      </c>
      <c r="CV12" s="4">
        <f t="shared" si="16"/>
        <v>0.5511999999999988</v>
      </c>
      <c r="CW12" s="4">
        <f t="shared" si="16"/>
        <v>0.54710000000000214</v>
      </c>
      <c r="CX12" s="4">
        <f t="shared" si="16"/>
        <v>0.63729999999999976</v>
      </c>
      <c r="CY12" s="4">
        <f t="shared" si="16"/>
        <v>0.6791999999999998</v>
      </c>
      <c r="CZ12" s="4">
        <f t="shared" si="16"/>
        <v>0.6811000000000007</v>
      </c>
      <c r="DA12" s="4">
        <f t="shared" si="16"/>
        <v>0.75480000000000125</v>
      </c>
      <c r="DB12" s="4">
        <f t="shared" si="16"/>
        <v>0.75580000000000247</v>
      </c>
      <c r="DC12" s="4">
        <f t="shared" si="16"/>
        <v>0.80430000000000135</v>
      </c>
      <c r="DD12" s="4">
        <f t="shared" si="16"/>
        <v>0.60790000000000077</v>
      </c>
      <c r="DE12" s="4">
        <f t="shared" si="16"/>
        <v>0.61059999999999981</v>
      </c>
      <c r="DF12" s="4">
        <f t="shared" si="16"/>
        <v>0.54770000000000074</v>
      </c>
      <c r="DG12" s="4">
        <f t="shared" ref="DG12:DR12" si="17">DG1-SUM(DG8:DG11)</f>
        <v>0.52671600000000041</v>
      </c>
      <c r="DH12" s="4">
        <f t="shared" si="17"/>
        <v>0.46139600000000058</v>
      </c>
      <c r="DI12" s="4">
        <f t="shared" si="17"/>
        <v>0.54656800000000061</v>
      </c>
      <c r="DJ12" s="4">
        <f t="shared" si="17"/>
        <v>0.54814099999999755</v>
      </c>
      <c r="DK12" s="4">
        <f t="shared" si="17"/>
        <v>0.55709199999999903</v>
      </c>
      <c r="DL12" s="4">
        <f t="shared" si="17"/>
        <v>0.87817199999999929</v>
      </c>
      <c r="DM12" s="4">
        <f t="shared" si="17"/>
        <v>0.74365199999999909</v>
      </c>
      <c r="DN12" s="4">
        <f t="shared" si="17"/>
        <v>0.74457900000000343</v>
      </c>
      <c r="DO12" s="4">
        <f t="shared" si="17"/>
        <v>0.67641999999999847</v>
      </c>
      <c r="DP12" s="4">
        <f t="shared" si="17"/>
        <v>0.67632400000000281</v>
      </c>
      <c r="DQ12" s="4">
        <f t="shared" si="17"/>
        <v>0.72015999999999991</v>
      </c>
      <c r="DR12" s="4">
        <f t="shared" si="17"/>
        <v>0.95849200000000323</v>
      </c>
      <c r="DS12" s="4">
        <f t="shared" ref="DS12:ED12" si="18">DS1-SUM(DS8:DS11)</f>
        <v>0.9502480000000002</v>
      </c>
      <c r="DT12" s="4">
        <f t="shared" si="18"/>
        <v>0.89999399999999952</v>
      </c>
      <c r="DU12" s="4">
        <f t="shared" si="18"/>
        <v>1.0087320000000002</v>
      </c>
      <c r="DV12" s="4">
        <f t="shared" si="18"/>
        <v>0.98688400000000165</v>
      </c>
      <c r="DW12" s="4">
        <f t="shared" si="18"/>
        <v>1.1198920000000019</v>
      </c>
      <c r="DX12" s="4">
        <f t="shared" si="18"/>
        <v>0.84479200000000176</v>
      </c>
      <c r="DY12" s="4">
        <f t="shared" si="18"/>
        <v>0.84849300000000127</v>
      </c>
      <c r="DZ12" s="4">
        <f t="shared" si="18"/>
        <v>0.85185200000000094</v>
      </c>
      <c r="EA12" s="4">
        <f t="shared" si="18"/>
        <v>0.93289099999999792</v>
      </c>
      <c r="EB12" s="4">
        <f t="shared" si="18"/>
        <v>0.97745799999999861</v>
      </c>
      <c r="EC12" s="4">
        <f t="shared" si="18"/>
        <v>0.98972600000000099</v>
      </c>
      <c r="ED12" s="4">
        <f t="shared" si="18"/>
        <v>0.79632999999999754</v>
      </c>
      <c r="EE12" s="4">
        <f t="shared" ref="EE12:EP12" si="19">EE1-SUM(EE8:EE11)</f>
        <v>0.87275899999999496</v>
      </c>
      <c r="EF12" s="4">
        <f t="shared" si="19"/>
        <v>0.9877039999999937</v>
      </c>
      <c r="EG12" s="4">
        <f t="shared" si="19"/>
        <v>0.79469399999999624</v>
      </c>
      <c r="EH12" s="4">
        <f t="shared" si="19"/>
        <v>0.80491899999999816</v>
      </c>
      <c r="EI12" s="4">
        <f t="shared" si="19"/>
        <v>0.70267099999999161</v>
      </c>
      <c r="EJ12" s="4">
        <f t="shared" si="19"/>
        <v>0.67578299999999203</v>
      </c>
      <c r="EK12" s="4">
        <f t="shared" si="19"/>
        <v>0.69515599999999012</v>
      </c>
      <c r="EL12" s="4">
        <f t="shared" si="19"/>
        <v>0.71909299999999376</v>
      </c>
      <c r="EM12" s="4">
        <f t="shared" si="19"/>
        <v>0.63832499999999825</v>
      </c>
      <c r="EN12" s="4">
        <f t="shared" si="19"/>
        <v>0.59536900000000159</v>
      </c>
      <c r="EO12" s="4">
        <f t="shared" si="19"/>
        <v>0.68438500000000602</v>
      </c>
      <c r="EP12" s="4">
        <f t="shared" si="19"/>
        <v>0.63878300000000365</v>
      </c>
      <c r="EQ12" s="4">
        <f t="shared" ref="EQ12:FB12" si="20">EQ1-SUM(EQ8:EQ11)</f>
        <v>0.55326000000000164</v>
      </c>
      <c r="ER12" s="4">
        <f t="shared" si="20"/>
        <v>0.42679299999999643</v>
      </c>
      <c r="ES12" s="4">
        <f t="shared" si="20"/>
        <v>0.42823100000000025</v>
      </c>
      <c r="ET12" s="4">
        <f t="shared" si="20"/>
        <v>0.36930700000000627</v>
      </c>
      <c r="EU12" s="4">
        <f t="shared" si="20"/>
        <v>0.34853899999999882</v>
      </c>
      <c r="EV12" s="4">
        <f t="shared" si="20"/>
        <v>0.35629600000000039</v>
      </c>
      <c r="EW12" s="4">
        <f t="shared" si="20"/>
        <v>0.35948899999999995</v>
      </c>
      <c r="EX12" s="4">
        <f t="shared" si="20"/>
        <v>0.33029699999999806</v>
      </c>
      <c r="EY12" s="4">
        <f t="shared" si="20"/>
        <v>0.44270499999999657</v>
      </c>
      <c r="EZ12" s="4">
        <f t="shared" si="20"/>
        <v>0.4502929999999985</v>
      </c>
      <c r="FA12" s="4">
        <f t="shared" si="20"/>
        <v>0.35621800000000192</v>
      </c>
      <c r="FB12" s="4">
        <f t="shared" si="20"/>
        <v>0.51179899999999634</v>
      </c>
      <c r="FC12" s="4">
        <f t="shared" ref="FC12:FN12" si="21">FC1-SUM(FC8:FC11)</f>
        <v>0.55145999999999518</v>
      </c>
      <c r="FD12" s="4">
        <f t="shared" si="21"/>
        <v>0.54743599999999759</v>
      </c>
      <c r="FE12" s="4">
        <f t="shared" si="21"/>
        <v>0.6336800000000018</v>
      </c>
      <c r="FF12" s="4">
        <f t="shared" si="21"/>
        <v>0.73379300000000036</v>
      </c>
      <c r="FG12" s="4">
        <f t="shared" si="21"/>
        <v>0.77003600000000105</v>
      </c>
      <c r="FH12" s="4">
        <f t="shared" si="21"/>
        <v>0.99096399999999996</v>
      </c>
      <c r="FI12" s="4">
        <f t="shared" si="21"/>
        <v>0.95172900000000027</v>
      </c>
      <c r="FJ12" s="4">
        <f t="shared" si="21"/>
        <v>0.95330000000000048</v>
      </c>
      <c r="FK12" s="4">
        <f t="shared" si="21"/>
        <v>0.90719999999999779</v>
      </c>
      <c r="FL12" s="4">
        <f t="shared" si="21"/>
        <v>0.89890500000000095</v>
      </c>
      <c r="FM12" s="4">
        <f t="shared" si="21"/>
        <v>0.89292399999999894</v>
      </c>
      <c r="FN12" s="4">
        <f t="shared" si="21"/>
        <v>0.73739099999999524</v>
      </c>
      <c r="FO12" s="4">
        <f t="shared" ref="FO12:FZ12" si="22">FO1-SUM(FO8:FO11)</f>
        <v>0.75465199999999655</v>
      </c>
      <c r="FP12" s="4">
        <f t="shared" si="22"/>
        <v>0.98219599999999829</v>
      </c>
      <c r="FQ12" s="4">
        <f t="shared" si="22"/>
        <v>0.89351400000000325</v>
      </c>
      <c r="FR12" s="4">
        <f t="shared" si="22"/>
        <v>0.7720749999999974</v>
      </c>
      <c r="FS12" s="4">
        <f t="shared" si="22"/>
        <v>0.67478900000000053</v>
      </c>
      <c r="FT12" s="4">
        <f t="shared" si="22"/>
        <v>0.42491199999999907</v>
      </c>
      <c r="FU12" s="4">
        <f t="shared" si="22"/>
        <v>0.42059999999999675</v>
      </c>
      <c r="FV12" s="4">
        <f t="shared" si="22"/>
        <v>0.41739799999999505</v>
      </c>
      <c r="FW12" s="4">
        <f t="shared" si="22"/>
        <v>0.35077800000000181</v>
      </c>
      <c r="FX12" s="4">
        <f t="shared" si="22"/>
        <v>0.34956999999999994</v>
      </c>
      <c r="FY12" s="4">
        <f t="shared" si="22"/>
        <v>0.30160600000000137</v>
      </c>
      <c r="FZ12" s="4">
        <f t="shared" si="22"/>
        <v>0.3014240000000008</v>
      </c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</row>
    <row r="13" spans="1:202">
      <c r="A13" s="1"/>
      <c r="B13" s="1" t="str">
        <f t="shared" ref="B13:AG13" si="23">IF(B12&lt;0,1,"-")</f>
        <v>-</v>
      </c>
      <c r="C13" s="1" t="str">
        <f t="shared" si="23"/>
        <v>-</v>
      </c>
      <c r="D13" s="1" t="str">
        <f t="shared" si="23"/>
        <v>-</v>
      </c>
      <c r="E13" s="1" t="str">
        <f t="shared" si="23"/>
        <v>-</v>
      </c>
      <c r="F13" s="1" t="str">
        <f t="shared" si="23"/>
        <v>-</v>
      </c>
      <c r="G13" s="1" t="str">
        <f t="shared" si="23"/>
        <v>-</v>
      </c>
      <c r="H13" s="1" t="str">
        <f t="shared" si="23"/>
        <v>-</v>
      </c>
      <c r="I13" s="1" t="str">
        <f t="shared" si="23"/>
        <v>-</v>
      </c>
      <c r="J13" s="1" t="str">
        <f t="shared" si="23"/>
        <v>-</v>
      </c>
      <c r="K13" s="1" t="str">
        <f t="shared" si="23"/>
        <v>-</v>
      </c>
      <c r="L13" s="1" t="str">
        <f t="shared" si="23"/>
        <v>-</v>
      </c>
      <c r="M13" s="1" t="str">
        <f t="shared" si="23"/>
        <v>-</v>
      </c>
      <c r="N13" s="1" t="str">
        <f t="shared" si="23"/>
        <v>-</v>
      </c>
      <c r="O13" s="1" t="str">
        <f t="shared" si="23"/>
        <v>-</v>
      </c>
      <c r="P13" s="1" t="str">
        <f t="shared" si="23"/>
        <v>-</v>
      </c>
      <c r="Q13" s="1" t="str">
        <f t="shared" si="23"/>
        <v>-</v>
      </c>
      <c r="R13" s="1" t="str">
        <f t="shared" si="23"/>
        <v>-</v>
      </c>
      <c r="S13" s="1" t="str">
        <f t="shared" si="23"/>
        <v>-</v>
      </c>
      <c r="T13" s="1" t="str">
        <f t="shared" si="23"/>
        <v>-</v>
      </c>
      <c r="U13" s="1" t="str">
        <f t="shared" si="23"/>
        <v>-</v>
      </c>
      <c r="V13" s="1" t="str">
        <f t="shared" si="23"/>
        <v>-</v>
      </c>
      <c r="W13" s="1" t="str">
        <f t="shared" si="23"/>
        <v>-</v>
      </c>
      <c r="X13" s="1" t="str">
        <f t="shared" si="23"/>
        <v>-</v>
      </c>
      <c r="Y13" s="1" t="str">
        <f t="shared" si="23"/>
        <v>-</v>
      </c>
      <c r="Z13" s="1" t="str">
        <f t="shared" si="23"/>
        <v>-</v>
      </c>
      <c r="AA13" s="1" t="str">
        <f t="shared" si="23"/>
        <v>-</v>
      </c>
      <c r="AB13" s="1" t="str">
        <f t="shared" si="23"/>
        <v>-</v>
      </c>
      <c r="AC13" s="1" t="str">
        <f t="shared" si="23"/>
        <v>-</v>
      </c>
      <c r="AD13" s="1" t="str">
        <f t="shared" si="23"/>
        <v>-</v>
      </c>
      <c r="AE13" s="1" t="str">
        <f t="shared" si="23"/>
        <v>-</v>
      </c>
      <c r="AF13" s="1" t="str">
        <f t="shared" si="23"/>
        <v>-</v>
      </c>
      <c r="AG13" s="1" t="str">
        <f t="shared" si="23"/>
        <v>-</v>
      </c>
      <c r="AH13" s="1" t="str">
        <f t="shared" ref="AH13:BJ13" si="24">IF(AH12&lt;0,1,"-")</f>
        <v>-</v>
      </c>
      <c r="AI13" s="1" t="str">
        <f t="shared" si="24"/>
        <v>-</v>
      </c>
      <c r="AJ13" s="1" t="str">
        <f t="shared" si="24"/>
        <v>-</v>
      </c>
      <c r="AK13" s="1" t="str">
        <f t="shared" si="24"/>
        <v>-</v>
      </c>
      <c r="AL13" s="1" t="str">
        <f t="shared" si="24"/>
        <v>-</v>
      </c>
      <c r="AM13" s="1" t="str">
        <f t="shared" si="24"/>
        <v>-</v>
      </c>
      <c r="AN13" s="1" t="str">
        <f t="shared" si="24"/>
        <v>-</v>
      </c>
      <c r="AO13" s="1" t="str">
        <f t="shared" si="24"/>
        <v>-</v>
      </c>
      <c r="AP13" s="1" t="str">
        <f t="shared" si="24"/>
        <v>-</v>
      </c>
      <c r="AQ13" s="1" t="str">
        <f t="shared" si="24"/>
        <v>-</v>
      </c>
      <c r="AR13" s="1" t="str">
        <f t="shared" si="24"/>
        <v>-</v>
      </c>
      <c r="AS13" s="1" t="str">
        <f t="shared" si="24"/>
        <v>-</v>
      </c>
      <c r="AT13" s="1" t="str">
        <f t="shared" si="24"/>
        <v>-</v>
      </c>
      <c r="AU13" s="1" t="str">
        <f t="shared" si="24"/>
        <v>-</v>
      </c>
      <c r="AV13" s="1" t="str">
        <f t="shared" si="24"/>
        <v>-</v>
      </c>
      <c r="AW13" s="1" t="str">
        <f t="shared" si="24"/>
        <v>-</v>
      </c>
      <c r="AX13" s="1" t="str">
        <f t="shared" si="24"/>
        <v>-</v>
      </c>
      <c r="AY13" s="1" t="str">
        <f t="shared" si="24"/>
        <v>-</v>
      </c>
      <c r="AZ13" s="1" t="str">
        <f t="shared" si="24"/>
        <v>-</v>
      </c>
      <c r="BA13" s="1" t="str">
        <f t="shared" si="24"/>
        <v>-</v>
      </c>
      <c r="BB13" s="1" t="str">
        <f t="shared" si="24"/>
        <v>-</v>
      </c>
      <c r="BC13" s="1" t="str">
        <f t="shared" si="24"/>
        <v>-</v>
      </c>
      <c r="BD13" s="1" t="str">
        <f t="shared" si="24"/>
        <v>-</v>
      </c>
      <c r="BE13" s="1" t="str">
        <f t="shared" si="24"/>
        <v>-</v>
      </c>
      <c r="BF13" s="1" t="str">
        <f t="shared" si="24"/>
        <v>-</v>
      </c>
      <c r="BG13" s="1" t="str">
        <f t="shared" si="24"/>
        <v>-</v>
      </c>
      <c r="BH13" s="1" t="str">
        <f t="shared" si="24"/>
        <v>-</v>
      </c>
      <c r="BI13" s="1" t="str">
        <f t="shared" si="24"/>
        <v>-</v>
      </c>
      <c r="BJ13" s="1" t="str">
        <f t="shared" si="24"/>
        <v>-</v>
      </c>
      <c r="BK13" s="1" t="str">
        <f t="shared" ref="BK13:BV13" si="25">IF(BK12&lt;0,1,"-")</f>
        <v>-</v>
      </c>
      <c r="BL13" s="1" t="str">
        <f t="shared" si="25"/>
        <v>-</v>
      </c>
      <c r="BM13" s="1" t="str">
        <f t="shared" si="25"/>
        <v>-</v>
      </c>
      <c r="BN13" s="1" t="str">
        <f t="shared" si="25"/>
        <v>-</v>
      </c>
      <c r="BO13" s="1" t="str">
        <f t="shared" si="25"/>
        <v>-</v>
      </c>
      <c r="BP13" s="1" t="str">
        <f t="shared" si="25"/>
        <v>-</v>
      </c>
      <c r="BQ13" s="1" t="str">
        <f t="shared" si="25"/>
        <v>-</v>
      </c>
      <c r="BR13" s="1" t="str">
        <f t="shared" si="25"/>
        <v>-</v>
      </c>
      <c r="BS13" s="1" t="str">
        <f t="shared" si="25"/>
        <v>-</v>
      </c>
      <c r="BT13" s="1" t="str">
        <f t="shared" si="25"/>
        <v>-</v>
      </c>
      <c r="BU13" s="1" t="str">
        <f t="shared" si="25"/>
        <v>-</v>
      </c>
      <c r="BV13" s="1" t="str">
        <f t="shared" si="25"/>
        <v>-</v>
      </c>
      <c r="BW13" s="1" t="str">
        <f t="shared" ref="BW13:CH13" si="26">IF(BW12&lt;0,1,"-")</f>
        <v>-</v>
      </c>
      <c r="BX13" s="1" t="str">
        <f t="shared" si="26"/>
        <v>-</v>
      </c>
      <c r="BY13" s="1" t="str">
        <f t="shared" si="26"/>
        <v>-</v>
      </c>
      <c r="BZ13" s="1" t="str">
        <f t="shared" si="26"/>
        <v>-</v>
      </c>
      <c r="CA13" s="1" t="str">
        <f t="shared" si="26"/>
        <v>-</v>
      </c>
      <c r="CB13" s="1" t="str">
        <f t="shared" si="26"/>
        <v>-</v>
      </c>
      <c r="CC13" s="1" t="str">
        <f t="shared" si="26"/>
        <v>-</v>
      </c>
      <c r="CD13" s="1" t="str">
        <f t="shared" si="26"/>
        <v>-</v>
      </c>
      <c r="CE13" s="1" t="str">
        <f t="shared" si="26"/>
        <v>-</v>
      </c>
      <c r="CF13" s="1" t="str">
        <f t="shared" si="26"/>
        <v>-</v>
      </c>
      <c r="CG13" s="1" t="str">
        <f t="shared" si="26"/>
        <v>-</v>
      </c>
      <c r="CH13" s="1" t="str">
        <f t="shared" si="26"/>
        <v>-</v>
      </c>
      <c r="CI13" s="1" t="str">
        <f t="shared" ref="CI13:CT13" si="27">IF(CI12&lt;0,1,"-")</f>
        <v>-</v>
      </c>
      <c r="CJ13" s="1" t="str">
        <f t="shared" si="27"/>
        <v>-</v>
      </c>
      <c r="CK13" s="1" t="str">
        <f t="shared" si="27"/>
        <v>-</v>
      </c>
      <c r="CL13" s="1" t="str">
        <f t="shared" si="27"/>
        <v>-</v>
      </c>
      <c r="CM13" s="1" t="str">
        <f t="shared" si="27"/>
        <v>-</v>
      </c>
      <c r="CN13" s="1" t="str">
        <f t="shared" si="27"/>
        <v>-</v>
      </c>
      <c r="CO13" s="1" t="str">
        <f t="shared" si="27"/>
        <v>-</v>
      </c>
      <c r="CP13" s="1" t="str">
        <f t="shared" si="27"/>
        <v>-</v>
      </c>
      <c r="CQ13" s="1" t="str">
        <f t="shared" si="27"/>
        <v>-</v>
      </c>
      <c r="CR13" s="1" t="str">
        <f t="shared" si="27"/>
        <v>-</v>
      </c>
      <c r="CS13" s="1" t="str">
        <f t="shared" si="27"/>
        <v>-</v>
      </c>
      <c r="CT13" s="1" t="str">
        <f t="shared" si="27"/>
        <v>-</v>
      </c>
      <c r="CU13" s="1" t="str">
        <f t="shared" ref="CU13:DF13" si="28">IF(CU12&lt;0,1,"-")</f>
        <v>-</v>
      </c>
      <c r="CV13" s="1" t="str">
        <f t="shared" si="28"/>
        <v>-</v>
      </c>
      <c r="CW13" s="1" t="str">
        <f t="shared" si="28"/>
        <v>-</v>
      </c>
      <c r="CX13" s="1" t="str">
        <f t="shared" si="28"/>
        <v>-</v>
      </c>
      <c r="CY13" s="1" t="str">
        <f t="shared" si="28"/>
        <v>-</v>
      </c>
      <c r="CZ13" s="1" t="str">
        <f t="shared" si="28"/>
        <v>-</v>
      </c>
      <c r="DA13" s="1" t="str">
        <f t="shared" si="28"/>
        <v>-</v>
      </c>
      <c r="DB13" s="1" t="str">
        <f t="shared" si="28"/>
        <v>-</v>
      </c>
      <c r="DC13" s="1" t="str">
        <f t="shared" si="28"/>
        <v>-</v>
      </c>
      <c r="DD13" s="1" t="str">
        <f t="shared" si="28"/>
        <v>-</v>
      </c>
      <c r="DE13" s="1" t="str">
        <f t="shared" si="28"/>
        <v>-</v>
      </c>
      <c r="DF13" s="1" t="str">
        <f t="shared" si="28"/>
        <v>-</v>
      </c>
      <c r="DG13" s="1" t="str">
        <f t="shared" ref="DG13:DR13" si="29">IF(DG12&lt;0,1,"-")</f>
        <v>-</v>
      </c>
      <c r="DH13" s="1" t="str">
        <f t="shared" si="29"/>
        <v>-</v>
      </c>
      <c r="DI13" s="1" t="str">
        <f t="shared" si="29"/>
        <v>-</v>
      </c>
      <c r="DJ13" s="1" t="str">
        <f t="shared" si="29"/>
        <v>-</v>
      </c>
      <c r="DK13" s="1" t="str">
        <f t="shared" si="29"/>
        <v>-</v>
      </c>
      <c r="DL13" s="1" t="str">
        <f t="shared" si="29"/>
        <v>-</v>
      </c>
      <c r="DM13" s="1" t="str">
        <f t="shared" si="29"/>
        <v>-</v>
      </c>
      <c r="DN13" s="1" t="str">
        <f t="shared" si="29"/>
        <v>-</v>
      </c>
      <c r="DO13" s="1" t="str">
        <f t="shared" si="29"/>
        <v>-</v>
      </c>
      <c r="DP13" s="1" t="str">
        <f t="shared" si="29"/>
        <v>-</v>
      </c>
      <c r="DQ13" s="1" t="str">
        <f t="shared" si="29"/>
        <v>-</v>
      </c>
      <c r="DR13" s="1" t="str">
        <f t="shared" si="29"/>
        <v>-</v>
      </c>
      <c r="DS13" s="1" t="str">
        <f t="shared" ref="DS13:ED13" si="30">IF(DS12&lt;0,1,"-")</f>
        <v>-</v>
      </c>
      <c r="DT13" s="1" t="str">
        <f t="shared" si="30"/>
        <v>-</v>
      </c>
      <c r="DU13" s="1" t="str">
        <f t="shared" si="30"/>
        <v>-</v>
      </c>
      <c r="DV13" s="1" t="str">
        <f t="shared" si="30"/>
        <v>-</v>
      </c>
      <c r="DW13" s="1" t="str">
        <f t="shared" si="30"/>
        <v>-</v>
      </c>
      <c r="DX13" s="1" t="str">
        <f t="shared" si="30"/>
        <v>-</v>
      </c>
      <c r="DY13" s="1" t="str">
        <f t="shared" si="30"/>
        <v>-</v>
      </c>
      <c r="DZ13" s="1" t="str">
        <f t="shared" si="30"/>
        <v>-</v>
      </c>
      <c r="EA13" s="1" t="str">
        <f t="shared" si="30"/>
        <v>-</v>
      </c>
      <c r="EB13" s="1" t="str">
        <f t="shared" si="30"/>
        <v>-</v>
      </c>
      <c r="EC13" s="1" t="str">
        <f t="shared" si="30"/>
        <v>-</v>
      </c>
      <c r="ED13" s="1" t="str">
        <f t="shared" si="30"/>
        <v>-</v>
      </c>
      <c r="EE13" s="1" t="str">
        <f t="shared" ref="EE13:EP13" si="31">IF(EE12&lt;0,1,"-")</f>
        <v>-</v>
      </c>
      <c r="EF13" s="1" t="str">
        <f t="shared" si="31"/>
        <v>-</v>
      </c>
      <c r="EG13" s="1" t="str">
        <f t="shared" si="31"/>
        <v>-</v>
      </c>
      <c r="EH13" s="1" t="str">
        <f t="shared" si="31"/>
        <v>-</v>
      </c>
      <c r="EI13" s="1" t="str">
        <f t="shared" si="31"/>
        <v>-</v>
      </c>
      <c r="EJ13" s="1" t="str">
        <f t="shared" si="31"/>
        <v>-</v>
      </c>
      <c r="EK13" s="1" t="str">
        <f t="shared" si="31"/>
        <v>-</v>
      </c>
      <c r="EL13" s="1" t="str">
        <f t="shared" si="31"/>
        <v>-</v>
      </c>
      <c r="EM13" s="1" t="str">
        <f t="shared" si="31"/>
        <v>-</v>
      </c>
      <c r="EN13" s="1" t="str">
        <f t="shared" si="31"/>
        <v>-</v>
      </c>
      <c r="EO13" s="1" t="str">
        <f t="shared" si="31"/>
        <v>-</v>
      </c>
      <c r="EP13" s="1" t="str">
        <f t="shared" si="31"/>
        <v>-</v>
      </c>
      <c r="EQ13" s="1" t="str">
        <f t="shared" ref="EQ13:FB13" si="32">IF(EQ12&lt;0,1,"-")</f>
        <v>-</v>
      </c>
      <c r="ER13" s="1" t="str">
        <f t="shared" si="32"/>
        <v>-</v>
      </c>
      <c r="ES13" s="1" t="str">
        <f t="shared" si="32"/>
        <v>-</v>
      </c>
      <c r="ET13" s="1" t="str">
        <f t="shared" si="32"/>
        <v>-</v>
      </c>
      <c r="EU13" s="1" t="str">
        <f t="shared" si="32"/>
        <v>-</v>
      </c>
      <c r="EV13" s="1" t="str">
        <f t="shared" si="32"/>
        <v>-</v>
      </c>
      <c r="EW13" s="1" t="str">
        <f t="shared" si="32"/>
        <v>-</v>
      </c>
      <c r="EX13" s="1" t="str">
        <f t="shared" si="32"/>
        <v>-</v>
      </c>
      <c r="EY13" s="1" t="str">
        <f t="shared" si="32"/>
        <v>-</v>
      </c>
      <c r="EZ13" s="1" t="str">
        <f t="shared" si="32"/>
        <v>-</v>
      </c>
      <c r="FA13" s="1" t="str">
        <f t="shared" si="32"/>
        <v>-</v>
      </c>
      <c r="FB13" s="1" t="str">
        <f t="shared" si="32"/>
        <v>-</v>
      </c>
      <c r="FC13" s="1" t="str">
        <f t="shared" ref="FC13:FN13" si="33">IF(FC12&lt;0,1,"-")</f>
        <v>-</v>
      </c>
      <c r="FD13" s="1" t="str">
        <f t="shared" si="33"/>
        <v>-</v>
      </c>
      <c r="FE13" s="1" t="str">
        <f t="shared" si="33"/>
        <v>-</v>
      </c>
      <c r="FF13" s="1" t="str">
        <f t="shared" si="33"/>
        <v>-</v>
      </c>
      <c r="FG13" s="1" t="str">
        <f t="shared" si="33"/>
        <v>-</v>
      </c>
      <c r="FH13" s="1" t="str">
        <f t="shared" si="33"/>
        <v>-</v>
      </c>
      <c r="FI13" s="1" t="str">
        <f t="shared" si="33"/>
        <v>-</v>
      </c>
      <c r="FJ13" s="1" t="str">
        <f t="shared" si="33"/>
        <v>-</v>
      </c>
      <c r="FK13" s="1" t="str">
        <f t="shared" si="33"/>
        <v>-</v>
      </c>
      <c r="FL13" s="1" t="str">
        <f t="shared" si="33"/>
        <v>-</v>
      </c>
      <c r="FM13" s="1" t="str">
        <f t="shared" si="33"/>
        <v>-</v>
      </c>
      <c r="FN13" s="1" t="str">
        <f t="shared" si="33"/>
        <v>-</v>
      </c>
      <c r="FO13" s="1" t="str">
        <f t="shared" ref="FO13:FZ13" si="34">IF(FO12&lt;0,1,"-")</f>
        <v>-</v>
      </c>
      <c r="FP13" s="1" t="str">
        <f t="shared" si="34"/>
        <v>-</v>
      </c>
      <c r="FQ13" s="1" t="str">
        <f t="shared" si="34"/>
        <v>-</v>
      </c>
      <c r="FR13" s="1" t="str">
        <f t="shared" si="34"/>
        <v>-</v>
      </c>
      <c r="FS13" s="1" t="str">
        <f t="shared" si="34"/>
        <v>-</v>
      </c>
      <c r="FT13" s="1" t="str">
        <f t="shared" si="34"/>
        <v>-</v>
      </c>
      <c r="FU13" s="1" t="str">
        <f t="shared" si="34"/>
        <v>-</v>
      </c>
      <c r="FV13" s="1" t="str">
        <f t="shared" si="34"/>
        <v>-</v>
      </c>
      <c r="FW13" s="1" t="str">
        <f t="shared" si="34"/>
        <v>-</v>
      </c>
      <c r="FX13" s="1" t="str">
        <f t="shared" si="34"/>
        <v>-</v>
      </c>
      <c r="FY13" s="1" t="str">
        <f t="shared" si="34"/>
        <v>-</v>
      </c>
      <c r="FZ13" s="1" t="str">
        <f t="shared" si="34"/>
        <v>-</v>
      </c>
    </row>
    <row r="14" spans="1:20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</row>
    <row r="15" spans="1:20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</row>
    <row r="16" spans="1:20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</row>
    <row r="17" spans="1:18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</row>
    <row r="18" spans="1:182">
      <c r="A18" t="str">
        <f>FuelWood!A$3</f>
        <v>IntraEU</v>
      </c>
      <c r="B18" s="4">
        <f>1/1000*SUM(FuelWood!B$3:M$3)</f>
        <v>21.137599999999999</v>
      </c>
      <c r="C18" s="4">
        <f>1/1000*SUM(FuelWood!C$3:N$3)</f>
        <v>22.1633</v>
      </c>
      <c r="D18" s="4">
        <f>1/1000*SUM(FuelWood!D$3:O$3)</f>
        <v>23.047100000000004</v>
      </c>
      <c r="E18" s="4">
        <f>1/1000*SUM(FuelWood!E$3:P$3)</f>
        <v>26.866200000000006</v>
      </c>
      <c r="F18" s="4">
        <f>1/1000*SUM(FuelWood!F$3:Q$3)</f>
        <v>26.624500000000005</v>
      </c>
      <c r="G18" s="4">
        <f>1/1000*SUM(FuelWood!G$3:R$3)</f>
        <v>26.309800000000006</v>
      </c>
      <c r="H18" s="4">
        <f>1/1000*SUM(FuelWood!H$3:S$3)</f>
        <v>26.193200000000008</v>
      </c>
      <c r="I18" s="4">
        <f>1/1000*SUM(FuelWood!I$3:T$3)</f>
        <v>24.123100000000012</v>
      </c>
      <c r="J18" s="4">
        <f>1/1000*SUM(FuelWood!J$3:U$3)</f>
        <v>22.852700000000002</v>
      </c>
      <c r="K18" s="4">
        <f>1/1000*SUM(FuelWood!K$3:V$3)</f>
        <v>20.770299999999999</v>
      </c>
      <c r="L18" s="4">
        <f>1/1000*SUM(FuelWood!L$3:W$3)</f>
        <v>20.293399999999998</v>
      </c>
      <c r="M18" s="4">
        <f>1/1000*SUM(FuelWood!M$3:X$3)</f>
        <v>18.9603</v>
      </c>
      <c r="N18" s="4">
        <f>1/1000*SUM(FuelWood!N$3:Y$3)</f>
        <v>21.518700000000003</v>
      </c>
      <c r="O18" s="4">
        <f>1/1000*SUM(FuelWood!O$3:Z$3)</f>
        <v>20.903500000000001</v>
      </c>
      <c r="P18" s="4">
        <f>1/1000*SUM(FuelWood!P$3:AA$3)</f>
        <v>20.684200000000001</v>
      </c>
      <c r="Q18" s="4">
        <f>1/1000*SUM(FuelWood!Q$3:AB$3)</f>
        <v>18.248500000000003</v>
      </c>
      <c r="R18" s="4">
        <f>1/1000*SUM(FuelWood!R$3:AC$3)</f>
        <v>20.428500000000003</v>
      </c>
      <c r="S18" s="4">
        <f>1/1000*SUM(FuelWood!S$3:AD$3)</f>
        <v>21.837100000000003</v>
      </c>
      <c r="T18" s="4">
        <f>1/1000*SUM(FuelWood!T$3:AE$3)</f>
        <v>22.087200000000003</v>
      </c>
      <c r="U18" s="4">
        <f>1/1000*SUM(FuelWood!U$3:AF$3)</f>
        <v>19.093599999999999</v>
      </c>
      <c r="V18" s="4">
        <f>1/1000*SUM(FuelWood!V$3:AG$3)</f>
        <v>17.134700000000002</v>
      </c>
      <c r="W18" s="4">
        <f>1/1000*SUM(FuelWood!W$3:AH$3)</f>
        <v>19.546300000000002</v>
      </c>
      <c r="X18" s="4">
        <f>1/1000*SUM(FuelWood!X$3:AI$3)</f>
        <v>19.520900000000001</v>
      </c>
      <c r="Y18" s="4">
        <f>1/1000*SUM(FuelWood!Y$3:AJ$3)</f>
        <v>20.533800000000003</v>
      </c>
      <c r="Z18" s="4">
        <f>1/1000*SUM(FuelWood!Z$3:AK$3)</f>
        <v>20.311600000000002</v>
      </c>
      <c r="AA18" s="4">
        <f>1/1000*SUM(FuelWood!AA$3:AL$3)</f>
        <v>20.464400000000001</v>
      </c>
      <c r="AB18" s="4">
        <f>1/1000*SUM(FuelWood!AB$3:AM$3)</f>
        <v>22.736000000000001</v>
      </c>
      <c r="AC18" s="4">
        <f>1/1000*SUM(FuelWood!AC$3:AN$3)</f>
        <v>24.127199999999998</v>
      </c>
      <c r="AD18" s="4">
        <f>1/1000*SUM(FuelWood!AD$3:AO$3)</f>
        <v>23.348099999999999</v>
      </c>
      <c r="AE18" s="4">
        <f>1/1000*SUM(FuelWood!AE$3:AP$3)</f>
        <v>21.948700000000002</v>
      </c>
      <c r="AF18" s="4">
        <f>1/1000*SUM(FuelWood!AF$3:AQ$3)</f>
        <v>21.890600000000003</v>
      </c>
      <c r="AG18" s="4">
        <f>1/1000*SUM(FuelWood!AG$3:AR$3)</f>
        <v>25.542999999999999</v>
      </c>
      <c r="AH18" s="4">
        <f>1/1000*SUM(FuelWood!AH$3:AS$3)</f>
        <v>24.455400000000001</v>
      </c>
      <c r="AI18" s="4">
        <f>1/1000*SUM(FuelWood!AI$3:AT$3)</f>
        <v>25.426600000000008</v>
      </c>
      <c r="AJ18" s="4">
        <f>1/1000*SUM(FuelWood!AJ$3:AU$3)</f>
        <v>29.887200000000004</v>
      </c>
      <c r="AK18" s="4">
        <f>1/1000*SUM(FuelWood!AK$3:AV$3)</f>
        <v>31.695200000000003</v>
      </c>
      <c r="AL18" s="4">
        <f>1/1000*SUM(FuelWood!AL$3:AW$3)</f>
        <v>29.369700000000002</v>
      </c>
      <c r="AM18" s="4">
        <f>1/1000*SUM(FuelWood!AM$3:AX$3)</f>
        <v>29.577800000000007</v>
      </c>
      <c r="AN18" s="4">
        <f>1/1000*SUM(FuelWood!AN$3:AY$3)</f>
        <v>26.867900000000002</v>
      </c>
      <c r="AO18" s="4">
        <f>1/1000*SUM(FuelWood!AO$3:AZ$3)</f>
        <v>23.936200000000007</v>
      </c>
      <c r="AP18" s="4">
        <f>1/1000*SUM(FuelWood!AP$3:BA$3)</f>
        <v>22.733200000000004</v>
      </c>
      <c r="AQ18" s="4">
        <f>1/1000*SUM(FuelWood!AQ$3:BB$3)</f>
        <v>22.712400000000002</v>
      </c>
      <c r="AR18" s="4">
        <f>1/1000*SUM(FuelWood!AR$3:BC$3)</f>
        <v>22.710500000000003</v>
      </c>
      <c r="AS18" s="4">
        <f>1/1000*SUM(FuelWood!AS$3:BD$3)</f>
        <v>19.332200000000004</v>
      </c>
      <c r="AT18" s="4">
        <f>1/1000*SUM(FuelWood!AT$3:BE$3)</f>
        <v>19.107000000000003</v>
      </c>
      <c r="AU18" s="4">
        <f>1/1000*SUM(FuelWood!AU$3:BF$3)</f>
        <v>15.864199999999999</v>
      </c>
      <c r="AV18" s="4">
        <f>1/1000*SUM(FuelWood!AV$3:BG$3)</f>
        <v>9.718</v>
      </c>
      <c r="AW18" s="4">
        <f>1/1000*SUM(FuelWood!AW$3:BH$3)</f>
        <v>5.4249000000000009</v>
      </c>
      <c r="AX18" s="4">
        <f>1/1000*SUM(FuelWood!AX$3:BI$3)</f>
        <v>5.1267000000000005</v>
      </c>
      <c r="AY18" s="4">
        <f>1/1000*SUM(FuelWood!AY$3:BJ$3)</f>
        <v>4.3005000000000013</v>
      </c>
      <c r="AZ18" s="4">
        <f>1/1000*SUM(FuelWood!AZ$3:BK$3)</f>
        <v>3.9633000000000003</v>
      </c>
      <c r="BA18" s="4">
        <f>1/1000*SUM(FuelWood!BA$3:BL$3)</f>
        <v>3.9384000000000001</v>
      </c>
      <c r="BB18" s="4">
        <f>1/1000*SUM(FuelWood!BB$3:BM$3)</f>
        <v>3.5640999999999998</v>
      </c>
      <c r="BC18" s="4">
        <f>1/1000*SUM(FuelWood!BC$3:BN$3)</f>
        <v>3.5053000000000001</v>
      </c>
      <c r="BD18" s="4">
        <f>1/1000*SUM(FuelWood!BD$3:BO$3)</f>
        <v>3.1718999999999999</v>
      </c>
      <c r="BE18" s="4">
        <f>1/1000*SUM(FuelWood!BE$3:BP$3)</f>
        <v>2.9744999999999999</v>
      </c>
      <c r="BF18" s="4">
        <f>1/1000*SUM(FuelWood!BF$3:BQ$3)</f>
        <v>2.8285</v>
      </c>
      <c r="BG18" s="4">
        <f>1/1000*SUM(FuelWood!BG$3:BR$3)</f>
        <v>2.7376</v>
      </c>
      <c r="BH18" s="4">
        <f>1/1000*SUM(FuelWood!BH$3:BS$3)</f>
        <v>3.0660000000000003</v>
      </c>
      <c r="BI18" s="4">
        <f>1/1000*SUM(FuelWood!BI$3:BT$3)</f>
        <v>3.1265000000000001</v>
      </c>
      <c r="BJ18" s="4">
        <f>1/1000*SUM(FuelWood!BJ$3:BU$3)</f>
        <v>3.2188000000000003</v>
      </c>
      <c r="BK18" s="4">
        <f>1/1000*SUM(FuelWood!BK$3:BV$3)</f>
        <v>3.2033</v>
      </c>
      <c r="BL18" s="4">
        <f>1/1000*SUM(FuelWood!BL$3:BW$3)</f>
        <v>3.4290000000000003</v>
      </c>
      <c r="BM18" s="4">
        <f>1/1000*SUM(FuelWood!BM$3:BX$3)</f>
        <v>3.7545999999999999</v>
      </c>
      <c r="BN18" s="4">
        <f>1/1000*SUM(FuelWood!BN$3:BY$3)</f>
        <v>3.8353000000000002</v>
      </c>
      <c r="BO18" s="4">
        <f>1/1000*SUM(FuelWood!BO$3:BZ$3)</f>
        <v>3.8833000000000002</v>
      </c>
      <c r="BP18" s="4">
        <f>1/1000*SUM(FuelWood!BP$3:CA$3)</f>
        <v>3.8355999999999999</v>
      </c>
      <c r="BQ18" s="4">
        <f>1/1000*SUM(FuelWood!BQ$3:CB$3)</f>
        <v>3.8320000000000003</v>
      </c>
      <c r="BR18" s="4">
        <f>1/1000*SUM(FuelWood!BR$3:CC$3)</f>
        <v>3.8062000000000005</v>
      </c>
      <c r="BS18" s="4">
        <f>1/1000*SUM(FuelWood!BS$3:CD$3)</f>
        <v>3.6974</v>
      </c>
      <c r="BT18" s="4">
        <f>1/1000*SUM(FuelWood!BT$3:CE$3)</f>
        <v>3.4632000000000005</v>
      </c>
      <c r="BU18" s="4">
        <f>1/1000*SUM(FuelWood!BU$3:CF$3)</f>
        <v>3.5367000000000002</v>
      </c>
      <c r="BV18" s="4">
        <f>1/1000*SUM(FuelWood!BV$3:CG$3)</f>
        <v>3.3834</v>
      </c>
      <c r="BW18" s="4">
        <f>1/1000*SUM(FuelWood!BW$3:CH$3)</f>
        <v>3.8037000000000005</v>
      </c>
      <c r="BX18" s="4">
        <f>1/1000*SUM(FuelWood!BX$3:CI$3)</f>
        <v>3.5757000000000003</v>
      </c>
      <c r="BY18" s="4">
        <f>1/1000*SUM(FuelWood!BY$3:CJ$3)</f>
        <v>3.4732000000000003</v>
      </c>
      <c r="BZ18" s="4">
        <f>1/1000*SUM(FuelWood!BZ$3:CK$3)</f>
        <v>3.4731000000000005</v>
      </c>
      <c r="CA18" s="4">
        <f>1/1000*SUM(FuelWood!CA$3:CL$3)</f>
        <v>3.5754000000000001</v>
      </c>
      <c r="CB18" s="4">
        <f>1/1000*SUM(FuelWood!CB$3:CM$3)</f>
        <v>3.5995000000000004</v>
      </c>
      <c r="CC18" s="4">
        <f>1/1000*SUM(FuelWood!CC$3:CN$3)</f>
        <v>3.5562000000000005</v>
      </c>
      <c r="CD18" s="4">
        <f>1/1000*SUM(FuelWood!CD$3:CO$3)</f>
        <v>3.5680999999999998</v>
      </c>
      <c r="CE18" s="4">
        <f>1/1000*SUM(FuelWood!CE$3:CP$3)</f>
        <v>3.4897</v>
      </c>
      <c r="CF18" s="4">
        <f>1/1000*SUM(FuelWood!CF$3:CQ$3)</f>
        <v>3.5418999999999996</v>
      </c>
      <c r="CG18" s="4">
        <f>1/1000*SUM(FuelWood!CG$3:CR$3)</f>
        <v>3.4888999999999997</v>
      </c>
      <c r="CH18" s="4">
        <f>1/1000*SUM(FuelWood!CH$3:CS$3)</f>
        <v>4.3099000000000007</v>
      </c>
      <c r="CI18" s="4">
        <f>1/1000*SUM(FuelWood!CI$3:CT$3)</f>
        <v>4.4226999999999999</v>
      </c>
      <c r="CJ18" s="4">
        <f>1/1000*SUM(FuelWood!CJ$3:CU$3)</f>
        <v>4.5302000000000007</v>
      </c>
      <c r="CK18" s="4">
        <f>1/1000*SUM(FuelWood!CK$3:CV$3)</f>
        <v>4.6632000000000007</v>
      </c>
      <c r="CL18" s="4">
        <f>1/1000*SUM(FuelWood!CL$3:CW$3)</f>
        <v>4.6544000000000016</v>
      </c>
      <c r="CM18" s="4">
        <f>1/1000*SUM(FuelWood!CM$3:CX$3)</f>
        <v>4.4804000000000004</v>
      </c>
      <c r="CN18" s="4">
        <f>1/1000*SUM(FuelWood!CN$3:CY$3)</f>
        <v>4.4114000000000004</v>
      </c>
      <c r="CO18" s="4">
        <f>1/1000*SUM(FuelWood!CO$3:CZ$3)</f>
        <v>4.4051</v>
      </c>
      <c r="CP18" s="4">
        <f>1/1000*SUM(FuelWood!CP$3:DA$3)</f>
        <v>4.6755000000000013</v>
      </c>
      <c r="CQ18" s="4">
        <f>1/1000*SUM(FuelWood!CQ$3:DB$3)</f>
        <v>4.5344000000000007</v>
      </c>
      <c r="CR18" s="4">
        <f>1/1000*SUM(FuelWood!CR$3:DC$3)</f>
        <v>4.870000000000001</v>
      </c>
      <c r="CS18" s="4">
        <f>1/1000*SUM(FuelWood!CS$3:DD$3)</f>
        <v>5.0069999999999997</v>
      </c>
      <c r="CT18" s="4">
        <f>1/1000*SUM(FuelWood!CT$3:DE$3)</f>
        <v>5.274</v>
      </c>
      <c r="CU18" s="4">
        <f>1/1000*SUM(FuelWood!CU$3:DF$3)</f>
        <v>5.6607000000000012</v>
      </c>
      <c r="CV18" s="4">
        <f>1/1000*SUM(FuelWood!CV$3:DG$3)</f>
        <v>6.9211999999999998</v>
      </c>
      <c r="CW18" s="4">
        <f>1/1000*SUM(FuelWood!CW$3:DH$3)</f>
        <v>8.4884000000000022</v>
      </c>
      <c r="CX18" s="4">
        <f>1/1000*SUM(FuelWood!CX$3:DI$3)</f>
        <v>8.9685000000000024</v>
      </c>
      <c r="CY18" s="4">
        <f>1/1000*SUM(FuelWood!CY$3:DJ$3)</f>
        <v>9.9311000000000025</v>
      </c>
      <c r="CZ18" s="4">
        <f>1/1000*SUM(FuelWood!CZ$3:DK$3)</f>
        <v>10.078900000000001</v>
      </c>
      <c r="DA18" s="4">
        <f>1/1000*SUM(FuelWood!DA$3:DL$3)</f>
        <v>10.079800000000001</v>
      </c>
      <c r="DB18" s="4">
        <f>1/1000*SUM(FuelWood!DB$3:DM$3)</f>
        <v>10.063400000000001</v>
      </c>
      <c r="DC18" s="4">
        <f>1/1000*SUM(FuelWood!DC$3:DN$3)</f>
        <v>10.982300000000002</v>
      </c>
      <c r="DD18" s="4">
        <f>1/1000*SUM(FuelWood!DD$3:DO$3)</f>
        <v>10.921200000000001</v>
      </c>
      <c r="DE18" s="4">
        <f>1/1000*SUM(FuelWood!DE$3:DP$3)</f>
        <v>11.049700000000001</v>
      </c>
      <c r="DF18" s="4">
        <f>1/1000*SUM(FuelWood!DF$3:DQ$3)</f>
        <v>10.241900000000001</v>
      </c>
      <c r="DG18" s="4">
        <f>1/1000*SUM(FuelWood!DG$3:DR$3)</f>
        <v>9.9997510000000016</v>
      </c>
      <c r="DH18" s="4">
        <f>1/1000*SUM(FuelWood!DH$3:DS$3)</f>
        <v>8.5780449999999977</v>
      </c>
      <c r="DI18" s="4">
        <f>1/1000*SUM(FuelWood!DI$3:DT$3)</f>
        <v>6.7914880000000002</v>
      </c>
      <c r="DJ18" s="4">
        <f>1/1000*SUM(FuelWood!DJ$3:DU$3)</f>
        <v>6.1765459999999992</v>
      </c>
      <c r="DK18" s="4">
        <f>1/1000*SUM(FuelWood!DK$3:DV$3)</f>
        <v>5.3333760000000012</v>
      </c>
      <c r="DL18" s="4">
        <f>1/1000*SUM(FuelWood!DL$3:DW$3)</f>
        <v>5.2380800000000001</v>
      </c>
      <c r="DM18" s="4">
        <f>1/1000*SUM(FuelWood!DM$3:DX$3)</f>
        <v>5.5292210000000015</v>
      </c>
      <c r="DN18" s="4">
        <f>1/1000*SUM(FuelWood!DN$3:DY$3)</f>
        <v>5.2647439999999994</v>
      </c>
      <c r="DO18" s="4">
        <f>1/1000*SUM(FuelWood!DO$3:DZ$3)</f>
        <v>4.527838</v>
      </c>
      <c r="DP18" s="4">
        <f>1/1000*SUM(FuelWood!DP$3:EA$3)</f>
        <v>4.5516019999999999</v>
      </c>
      <c r="DQ18" s="4">
        <f>1/1000*SUM(FuelWood!DQ$3:EB$3)</f>
        <v>4.1360940000000008</v>
      </c>
      <c r="DR18" s="4">
        <f>1/1000*SUM(FuelWood!DR$3:EC$3)</f>
        <v>4.155157</v>
      </c>
      <c r="DS18" s="4">
        <f>1/1000*SUM(FuelWood!DS$3:ED$3)</f>
        <v>3.7447650000000006</v>
      </c>
      <c r="DT18" s="4">
        <f>1/1000*SUM(FuelWood!DT$3:EE$3)</f>
        <v>3.8873770000000003</v>
      </c>
      <c r="DU18" s="4">
        <f>1/1000*SUM(FuelWood!DU$3:EF$3)</f>
        <v>3.9812849999999997</v>
      </c>
      <c r="DV18" s="4">
        <f>1/1000*SUM(FuelWood!DV$3:EG$3)</f>
        <v>4.1369189999999998</v>
      </c>
      <c r="DW18" s="4">
        <f>1/1000*SUM(FuelWood!DW$3:EH$3)</f>
        <v>4.1186109999999996</v>
      </c>
      <c r="DX18" s="4">
        <f>1/1000*SUM(FuelWood!DX$3:EI$3)</f>
        <v>4.2250719999999999</v>
      </c>
      <c r="DY18" s="4">
        <f>1/1000*SUM(FuelWood!DY$3:EJ$3)</f>
        <v>4.0174370000000001</v>
      </c>
      <c r="DZ18" s="4">
        <f>1/1000*SUM(FuelWood!DZ$3:EK$3)</f>
        <v>4.208558</v>
      </c>
      <c r="EA18" s="4">
        <f>1/1000*SUM(FuelWood!EA$3:EL$3)</f>
        <v>4.6230659999999997</v>
      </c>
      <c r="EB18" s="4">
        <f>1/1000*SUM(FuelWood!EB$3:EM$3)</f>
        <v>4.3942759999999996</v>
      </c>
      <c r="EC18" s="4">
        <f>1/1000*SUM(FuelWood!EC$3:EN$3)</f>
        <v>4.6082220000000005</v>
      </c>
      <c r="ED18" s="4">
        <f>1/1000*SUM(FuelWood!ED$3:EO$3)</f>
        <v>4.3783690000000002</v>
      </c>
      <c r="EE18" s="4">
        <f>1/1000*SUM(FuelWood!EE$3:EP$3)</f>
        <v>4.2723430000000002</v>
      </c>
      <c r="EF18" s="4">
        <f>1/1000*SUM(FuelWood!EF$3:EQ$3)</f>
        <v>4.4486370000000006</v>
      </c>
      <c r="EG18" s="4">
        <f>1/1000*SUM(FuelWood!EG$3:ER$3)</f>
        <v>4.6968440000000005</v>
      </c>
      <c r="EH18" s="4">
        <f>1/1000*SUM(FuelWood!EH$3:ES$3)</f>
        <v>4.610793000000001</v>
      </c>
      <c r="EI18" s="4">
        <f>1/1000*SUM(FuelWood!EI$3:ET$3)</f>
        <v>4.8749020000000014</v>
      </c>
      <c r="EJ18" s="4">
        <f>1/1000*SUM(FuelWood!EJ$3:EU$3)</f>
        <v>4.8279570000000014</v>
      </c>
      <c r="EK18" s="4">
        <f>1/1000*SUM(FuelWood!EK$3:EV$3)</f>
        <v>4.8098390000000011</v>
      </c>
      <c r="EL18" s="4">
        <f>1/1000*SUM(FuelWood!EL$3:EW$3)</f>
        <v>4.9263189999999994</v>
      </c>
      <c r="EM18" s="4">
        <f>1/1000*SUM(FuelWood!EM$3:EX$3)</f>
        <v>4.7253749999999997</v>
      </c>
      <c r="EN18" s="4">
        <f>1/1000*SUM(FuelWood!EN$3:EY$3)</f>
        <v>4.4745290000000004</v>
      </c>
      <c r="EO18" s="4">
        <f>1/1000*SUM(FuelWood!EO$3:EZ$3)</f>
        <v>4.3531339999999998</v>
      </c>
      <c r="EP18" s="4">
        <f>1/1000*SUM(FuelWood!EP$3:FA$3)</f>
        <v>4.1637870000000001</v>
      </c>
      <c r="EQ18" s="4">
        <f>1/1000*SUM(FuelWood!EQ$3:FB$3)</f>
        <v>3.9159910000000004</v>
      </c>
      <c r="ER18" s="4">
        <f>1/1000*SUM(FuelWood!ER$3:FC$3)</f>
        <v>3.3246110000000004</v>
      </c>
      <c r="ES18" s="4">
        <f>1/1000*SUM(FuelWood!ES$3:FD$3)</f>
        <v>2.7879170000000006</v>
      </c>
      <c r="ET18" s="4">
        <f>1/1000*SUM(FuelWood!ET$3:FE$3)</f>
        <v>2.8640920000000007</v>
      </c>
      <c r="EU18" s="4">
        <f>1/1000*SUM(FuelWood!EU$3:FF$3)</f>
        <v>2.6048250000000008</v>
      </c>
      <c r="EV18" s="4">
        <f>1/1000*SUM(FuelWood!EV$3:FG$3)</f>
        <v>2.6583240000000008</v>
      </c>
      <c r="EW18" s="4">
        <f>1/1000*SUM(FuelWood!EW$3:FH$3)</f>
        <v>2.6818440000000012</v>
      </c>
      <c r="EX18" s="4">
        <f>1/1000*SUM(FuelWood!EX$3:FI$3)</f>
        <v>2.5412270000000001</v>
      </c>
      <c r="EY18" s="4">
        <f>1/1000*SUM(FuelWood!EY$3:FJ$3)</f>
        <v>2.283989</v>
      </c>
      <c r="EZ18" s="4">
        <f>1/1000*SUM(FuelWood!EZ$3:FK$3)</f>
        <v>2.2221330000000004</v>
      </c>
      <c r="FA18" s="4">
        <f>1/1000*SUM(FuelWood!FA$3:FL$3)</f>
        <v>2.1060810000000001</v>
      </c>
      <c r="FB18" s="4">
        <f>1/1000*SUM(FuelWood!FB$3:FM$3)</f>
        <v>2.0943129999999996</v>
      </c>
      <c r="FC18" s="4">
        <f>1/1000*SUM(FuelWood!FC$3:FN$3)</f>
        <v>2.3019799999999999</v>
      </c>
      <c r="FD18" s="4">
        <f>1/1000*SUM(FuelWood!FD$3:FO$3)</f>
        <v>2.3904720000000004</v>
      </c>
      <c r="FE18" s="4">
        <f>1/1000*SUM(FuelWood!FE$3:FP$3)</f>
        <v>2.399975</v>
      </c>
      <c r="FF18" s="4">
        <f>1/1000*SUM(FuelWood!FF$3:FQ$3)</f>
        <v>2.315372</v>
      </c>
      <c r="FG18" s="4">
        <f>1/1000*SUM(FuelWood!FG$3:FR$3)</f>
        <v>2.2230770000000004</v>
      </c>
      <c r="FH18" s="4">
        <f>1/1000*SUM(FuelWood!FH$3:FS$3)</f>
        <v>2.1211460000000009</v>
      </c>
      <c r="FI18" s="4">
        <f>1/1000*SUM(FuelWood!FI$3:FT$3)</f>
        <v>2.0764670000000001</v>
      </c>
      <c r="FJ18" s="4">
        <f>1/1000*SUM(FuelWood!FJ$3:FU$3)</f>
        <v>1.8524639999999999</v>
      </c>
      <c r="FK18" s="4">
        <f>1/1000*SUM(FuelWood!FK$3:FV$3)</f>
        <v>1.7438820000000002</v>
      </c>
      <c r="FL18" s="4">
        <f>1/1000*SUM(FuelWood!FL$3:FW$3)</f>
        <v>1.8810639999999998</v>
      </c>
      <c r="FM18" s="4">
        <f>1/1000*SUM(FuelWood!FM$3:FX$3)</f>
        <v>1.915551</v>
      </c>
      <c r="FN18" s="4">
        <f>1/1000*SUM(FuelWood!FN$3:FY$3)</f>
        <v>1.9945040000000003</v>
      </c>
      <c r="FO18" s="4">
        <f>1/1000*SUM(FuelWood!FO$3:FZ$3)</f>
        <v>2.271728</v>
      </c>
      <c r="FP18" s="4">
        <f>1/1000*SUM(FuelWood!FP$3:GA$3)</f>
        <v>2.615691</v>
      </c>
      <c r="FQ18" s="4">
        <f>1/1000*SUM(FuelWood!FQ$3:GB$3)</f>
        <v>2.5920239999999999</v>
      </c>
      <c r="FR18" s="4">
        <f>1/1000*SUM(FuelWood!FR$3:GC$3)</f>
        <v>2.5186109999999999</v>
      </c>
      <c r="FS18" s="4">
        <f>1/1000*SUM(FuelWood!FS$3:GD$3)</f>
        <v>2.5045419999999998</v>
      </c>
      <c r="FT18" s="4">
        <f>1/1000*SUM(FuelWood!FT$3:GE$3)</f>
        <v>2.4379540000000004</v>
      </c>
      <c r="FU18" s="4">
        <f>1/1000*SUM(FuelWood!FU$3:GF$3)</f>
        <v>2.3320250000000002</v>
      </c>
      <c r="FV18" s="4">
        <f>1/1000*SUM(FuelWood!FV$3:GG$3)</f>
        <v>2.1953209999999999</v>
      </c>
      <c r="FW18" s="4">
        <f>1/1000*SUM(FuelWood!FW$3:GH$3)</f>
        <v>2.0094830000000004</v>
      </c>
      <c r="FX18" s="4">
        <f>1/1000*SUM(FuelWood!FX$3:GI$3)</f>
        <v>1.6868289999999999</v>
      </c>
      <c r="FY18" s="4">
        <f>1/1000*SUM(FuelWood!FY$3:GJ$3)</f>
        <v>1.3633510000000002</v>
      </c>
      <c r="FZ18" s="4">
        <f>1/1000*SUM(FuelWood!FZ$3:GK$3)</f>
        <v>1.038103</v>
      </c>
    </row>
    <row r="19" spans="1:182">
      <c r="A19" t="str">
        <f>FuelWood!A$4</f>
        <v>ExtraEU</v>
      </c>
      <c r="B19" s="4">
        <f>1/1000*SUM(FuelWood!B$4:M$4)</f>
        <v>32.6235</v>
      </c>
      <c r="C19" s="4">
        <f>1/1000*SUM(FuelWood!C$4:N$4)</f>
        <v>29.114800000000002</v>
      </c>
      <c r="D19" s="4">
        <f>1/1000*SUM(FuelWood!D$4:O$4)</f>
        <v>24.097500000000004</v>
      </c>
      <c r="E19" s="4">
        <f>1/1000*SUM(FuelWood!E$4:P$4)</f>
        <v>16.403599999999997</v>
      </c>
      <c r="F19" s="4">
        <f>1/1000*SUM(FuelWood!F$4:Q$4)</f>
        <v>9.6512000000000011</v>
      </c>
      <c r="G19" s="4">
        <f>1/1000*SUM(FuelWood!G$4:R$4)</f>
        <v>5.59</v>
      </c>
      <c r="H19" s="4">
        <f>1/1000*SUM(FuelWood!H$4:S$4)</f>
        <v>5.6391999999999998</v>
      </c>
      <c r="I19" s="4">
        <f>1/1000*SUM(FuelWood!I$4:T$4)</f>
        <v>5.7183000000000002</v>
      </c>
      <c r="J19" s="4">
        <f>1/1000*SUM(FuelWood!J$4:U$4)</f>
        <v>5.9138000000000002</v>
      </c>
      <c r="K19" s="4">
        <f>1/1000*SUM(FuelWood!K$4:V$4)</f>
        <v>5.7814000000000005</v>
      </c>
      <c r="L19" s="4">
        <f>1/1000*SUM(FuelWood!L$4:W$4)</f>
        <v>5.6855000000000011</v>
      </c>
      <c r="M19" s="4">
        <f>1/1000*SUM(FuelWood!M$4:X$4)</f>
        <v>5.7969000000000008</v>
      </c>
      <c r="N19" s="4">
        <f>1/1000*SUM(FuelWood!N$4:Y$4)</f>
        <v>6.0558000000000005</v>
      </c>
      <c r="O19" s="4">
        <f>1/1000*SUM(FuelWood!O$4:Z$4)</f>
        <v>5.9539000000000009</v>
      </c>
      <c r="P19" s="4">
        <f>1/1000*SUM(FuelWood!P$4:AA$4)</f>
        <v>6.0064000000000011</v>
      </c>
      <c r="Q19" s="4">
        <f>1/1000*SUM(FuelWood!Q$4:AB$4)</f>
        <v>5.8949000000000007</v>
      </c>
      <c r="R19" s="4">
        <f>1/1000*SUM(FuelWood!R$4:AC$4)</f>
        <v>3.6176000000000008</v>
      </c>
      <c r="S19" s="4">
        <f>1/1000*SUM(FuelWood!S$4:AD$4)</f>
        <v>2.6951000000000005</v>
      </c>
      <c r="T19" s="4">
        <f>1/1000*SUM(FuelWood!T$4:AE$4)</f>
        <v>4.2178000000000004</v>
      </c>
      <c r="U19" s="4">
        <f>1/1000*SUM(FuelWood!U$4:AF$4)</f>
        <v>5.3648999999999996</v>
      </c>
      <c r="V19" s="4">
        <f>1/1000*SUM(FuelWood!V$4:AG$4)</f>
        <v>6.8771000000000004</v>
      </c>
      <c r="W19" s="4">
        <f>1/1000*SUM(FuelWood!W$4:AH$4)</f>
        <v>7.5582000000000003</v>
      </c>
      <c r="X19" s="4">
        <f>1/1000*SUM(FuelWood!X$4:AI$4)</f>
        <v>8.3241000000000014</v>
      </c>
      <c r="Y19" s="4">
        <f>1/1000*SUM(FuelWood!Y$4:AJ$4)</f>
        <v>9.551400000000001</v>
      </c>
      <c r="Z19" s="4">
        <f>1/1000*SUM(FuelWood!Z$4:AK$4)</f>
        <v>11.7613</v>
      </c>
      <c r="AA19" s="4">
        <f>1/1000*SUM(FuelWood!AA$4:AL$4)</f>
        <v>13.256599999999999</v>
      </c>
      <c r="AB19" s="4">
        <f>1/1000*SUM(FuelWood!AB$4:AM$4)</f>
        <v>13.183800000000002</v>
      </c>
      <c r="AC19" s="4">
        <f>1/1000*SUM(FuelWood!AC$4:AN$4)</f>
        <v>13.236200000000002</v>
      </c>
      <c r="AD19" s="4">
        <f>1/1000*SUM(FuelWood!AD$4:AO$4)</f>
        <v>13.4895</v>
      </c>
      <c r="AE19" s="4">
        <f>1/1000*SUM(FuelWood!AE$4:AP$4)</f>
        <v>13.0814</v>
      </c>
      <c r="AF19" s="4">
        <f>1/1000*SUM(FuelWood!AF$4:AQ$4)</f>
        <v>11.551299999999999</v>
      </c>
      <c r="AG19" s="4">
        <f>1/1000*SUM(FuelWood!AG$4:AR$4)</f>
        <v>10.381400000000001</v>
      </c>
      <c r="AH19" s="4">
        <f>1/1000*SUM(FuelWood!AH$4:AS$4)</f>
        <v>8.634500000000001</v>
      </c>
      <c r="AI19" s="4">
        <f>1/1000*SUM(FuelWood!AI$4:AT$4)</f>
        <v>7.9649999999999999</v>
      </c>
      <c r="AJ19" s="4">
        <f>1/1000*SUM(FuelWood!AJ$4:AU$4)</f>
        <v>7.5073000000000008</v>
      </c>
      <c r="AK19" s="4">
        <f>1/1000*SUM(FuelWood!AK$4:AV$4)</f>
        <v>6.2765999999999993</v>
      </c>
      <c r="AL19" s="4">
        <f>1/1000*SUM(FuelWood!AL$4:AW$4)</f>
        <v>3.985100000000001</v>
      </c>
      <c r="AM19" s="4">
        <f>1/1000*SUM(FuelWood!AM$4:AX$4)</f>
        <v>2.5183000000000004</v>
      </c>
      <c r="AN19" s="4">
        <f>1/1000*SUM(FuelWood!AN$4:AY$4)</f>
        <v>2.4792000000000005</v>
      </c>
      <c r="AO19" s="4">
        <f>1/1000*SUM(FuelWood!AO$4:AZ$4)</f>
        <v>2.4578000000000002</v>
      </c>
      <c r="AP19" s="4">
        <f>1/1000*SUM(FuelWood!AP$4:BA$4)</f>
        <v>2.2888999999999999</v>
      </c>
      <c r="AQ19" s="4">
        <f>1/1000*SUM(FuelWood!AQ$4:BB$4)</f>
        <v>2.2225000000000001</v>
      </c>
      <c r="AR19" s="4">
        <f>1/1000*SUM(FuelWood!AR$4:BC$4)</f>
        <v>2.2102999999999997</v>
      </c>
      <c r="AS19" s="4">
        <f>1/1000*SUM(FuelWood!AS$4:BD$4)</f>
        <v>2.3232999999999997</v>
      </c>
      <c r="AT19" s="4">
        <f>1/1000*SUM(FuelWood!AT$4:BE$4)</f>
        <v>2.6283000000000003</v>
      </c>
      <c r="AU19" s="4">
        <f>1/1000*SUM(FuelWood!AU$4:BF$4)</f>
        <v>2.5804000000000005</v>
      </c>
      <c r="AV19" s="4">
        <f>1/1000*SUM(FuelWood!AV$4:BG$4)</f>
        <v>2.6619999999999999</v>
      </c>
      <c r="AW19" s="4">
        <f>1/1000*SUM(FuelWood!AW$4:BH$4)</f>
        <v>2.7207000000000003</v>
      </c>
      <c r="AX19" s="4">
        <f>1/1000*SUM(FuelWood!AX$4:BI$4)</f>
        <v>2.7646000000000006</v>
      </c>
      <c r="AY19" s="4">
        <f>1/1000*SUM(FuelWood!AY$4:BJ$4)</f>
        <v>2.7842000000000002</v>
      </c>
      <c r="AZ19" s="4">
        <f>1/1000*SUM(FuelWood!AZ$4:BK$4)</f>
        <v>2.7395000000000005</v>
      </c>
      <c r="BA19" s="4">
        <f>1/1000*SUM(FuelWood!BA$4:BL$4)</f>
        <v>2.8105000000000007</v>
      </c>
      <c r="BB19" s="4">
        <f>1/1000*SUM(FuelWood!BB$4:BM$4)</f>
        <v>3.0545000000000009</v>
      </c>
      <c r="BC19" s="4">
        <f>1/1000*SUM(FuelWood!BC$4:BN$4)</f>
        <v>3.2664000000000009</v>
      </c>
      <c r="BD19" s="4">
        <f>1/1000*SUM(FuelWood!BD$4:BO$4)</f>
        <v>3.4573</v>
      </c>
      <c r="BE19" s="4">
        <f>1/1000*SUM(FuelWood!BE$4:BP$4)</f>
        <v>3.3826000000000009</v>
      </c>
      <c r="BF19" s="4">
        <f>1/1000*SUM(FuelWood!BF$4:BQ$4)</f>
        <v>3.3954000000000004</v>
      </c>
      <c r="BG19" s="4">
        <f>1/1000*SUM(FuelWood!BG$4:BR$4)</f>
        <v>3.5935000000000006</v>
      </c>
      <c r="BH19" s="4">
        <f>1/1000*SUM(FuelWood!BH$4:BS$4)</f>
        <v>3.2358000000000002</v>
      </c>
      <c r="BI19" s="4">
        <f>1/1000*SUM(FuelWood!BI$4:BT$4)</f>
        <v>3.1283000000000003</v>
      </c>
      <c r="BJ19" s="4">
        <f>1/1000*SUM(FuelWood!BJ$4:BU$4)</f>
        <v>2.9365999999999999</v>
      </c>
      <c r="BK19" s="4">
        <f>1/1000*SUM(FuelWood!BK$4:BV$4)</f>
        <v>2.9995000000000003</v>
      </c>
      <c r="BL19" s="4">
        <f>1/1000*SUM(FuelWood!BL$4:BW$4)</f>
        <v>3.2229000000000001</v>
      </c>
      <c r="BM19" s="4">
        <f>1/1000*SUM(FuelWood!BM$4:BX$4)</f>
        <v>4.1924999999999999</v>
      </c>
      <c r="BN19" s="4">
        <f>1/1000*SUM(FuelWood!BN$4:BY$4)</f>
        <v>3.9943999999999997</v>
      </c>
      <c r="BO19" s="4">
        <f>1/1000*SUM(FuelWood!BO$4:BZ$4)</f>
        <v>3.9419</v>
      </c>
      <c r="BP19" s="4">
        <f>1/1000*SUM(FuelWood!BP$4:CA$4)</f>
        <v>3.8309999999999995</v>
      </c>
      <c r="BQ19" s="4">
        <f>1/1000*SUM(FuelWood!BQ$4:CB$4)</f>
        <v>3.7948</v>
      </c>
      <c r="BR19" s="4">
        <f>1/1000*SUM(FuelWood!BR$4:CC$4)</f>
        <v>3.7244999999999995</v>
      </c>
      <c r="BS19" s="4">
        <f>1/1000*SUM(FuelWood!BS$4:CD$4)</f>
        <v>3.7844000000000002</v>
      </c>
      <c r="BT19" s="4">
        <f>1/1000*SUM(FuelWood!BT$4:CE$4)</f>
        <v>4.1969000000000003</v>
      </c>
      <c r="BU19" s="4">
        <f>1/1000*SUM(FuelWood!BU$4:CF$4)</f>
        <v>4.6076000000000006</v>
      </c>
      <c r="BV19" s="4">
        <f>1/1000*SUM(FuelWood!BV$4:CG$4)</f>
        <v>4.8010000000000002</v>
      </c>
      <c r="BW19" s="4">
        <f>1/1000*SUM(FuelWood!BW$4:CH$4)</f>
        <v>4.931</v>
      </c>
      <c r="BX19" s="4">
        <f>1/1000*SUM(FuelWood!BX$4:CI$4)</f>
        <v>5.0845000000000002</v>
      </c>
      <c r="BY19" s="4">
        <f>1/1000*SUM(FuelWood!BY$4:CJ$4)</f>
        <v>4.3099000000000007</v>
      </c>
      <c r="BZ19" s="4">
        <f>1/1000*SUM(FuelWood!BZ$4:CK$4)</f>
        <v>4.4701000000000004</v>
      </c>
      <c r="CA19" s="4">
        <f>1/1000*SUM(FuelWood!CA$4:CL$4)</f>
        <v>4.9342000000000006</v>
      </c>
      <c r="CB19" s="4">
        <f>1/1000*SUM(FuelWood!CB$4:CM$4)</f>
        <v>5.8012000000000006</v>
      </c>
      <c r="CC19" s="4">
        <f>1/1000*SUM(FuelWood!CC$4:CN$4)</f>
        <v>6.1859000000000011</v>
      </c>
      <c r="CD19" s="4">
        <f>1/1000*SUM(FuelWood!CD$4:CO$4)</f>
        <v>6.5623000000000005</v>
      </c>
      <c r="CE19" s="4">
        <f>1/1000*SUM(FuelWood!CE$4:CP$4)</f>
        <v>6.8263999999999996</v>
      </c>
      <c r="CF19" s="4">
        <f>1/1000*SUM(FuelWood!CF$4:CQ$4)</f>
        <v>6.744600000000001</v>
      </c>
      <c r="CG19" s="4">
        <f>1/1000*SUM(FuelWood!CG$4:CR$4)</f>
        <v>6.7204000000000006</v>
      </c>
      <c r="CH19" s="4">
        <f>1/1000*SUM(FuelWood!CH$4:CS$4)</f>
        <v>6.8164000000000007</v>
      </c>
      <c r="CI19" s="4">
        <f>1/1000*SUM(FuelWood!CI$4:CT$4)</f>
        <v>7.0078000000000005</v>
      </c>
      <c r="CJ19" s="4">
        <f>1/1000*SUM(FuelWood!CJ$4:CU$4)</f>
        <v>6.9910000000000005</v>
      </c>
      <c r="CK19" s="4">
        <f>1/1000*SUM(FuelWood!CK$4:CV$4)</f>
        <v>7.0190999999999999</v>
      </c>
      <c r="CL19" s="4">
        <f>1/1000*SUM(FuelWood!CL$4:CW$4)</f>
        <v>7.2596999999999987</v>
      </c>
      <c r="CM19" s="4">
        <f>1/1000*SUM(FuelWood!CM$4:CX$4)</f>
        <v>7.0666999999999991</v>
      </c>
      <c r="CN19" s="4">
        <f>1/1000*SUM(FuelWood!CN$4:CY$4)</f>
        <v>6.6752999999999991</v>
      </c>
      <c r="CO19" s="4">
        <f>1/1000*SUM(FuelWood!CO$4:CZ$4)</f>
        <v>6.8888999999999996</v>
      </c>
      <c r="CP19" s="4">
        <f>1/1000*SUM(FuelWood!CP$4:DA$4)</f>
        <v>6.8604000000000003</v>
      </c>
      <c r="CQ19" s="4">
        <f>1/1000*SUM(FuelWood!CQ$4:DB$4)</f>
        <v>6.8060000000000009</v>
      </c>
      <c r="CR19" s="4">
        <f>1/1000*SUM(FuelWood!CR$4:DC$4)</f>
        <v>6.8631000000000002</v>
      </c>
      <c r="CS19" s="4">
        <f>1/1000*SUM(FuelWood!CS$4:DD$4)</f>
        <v>6.6821000000000002</v>
      </c>
      <c r="CT19" s="4">
        <f>1/1000*SUM(FuelWood!CT$4:DE$4)</f>
        <v>6.565900000000001</v>
      </c>
      <c r="CU19" s="4">
        <f>1/1000*SUM(FuelWood!CU$4:DF$4)</f>
        <v>6.3867000000000012</v>
      </c>
      <c r="CV19" s="4">
        <f>1/1000*SUM(FuelWood!CV$4:DG$4)</f>
        <v>6.3644999999999996</v>
      </c>
      <c r="CW19" s="4">
        <f>1/1000*SUM(FuelWood!CW$4:DH$4)</f>
        <v>6.4984000000000011</v>
      </c>
      <c r="CX19" s="4">
        <f>1/1000*SUM(FuelWood!CX$4:DI$4)</f>
        <v>6.3221000000000007</v>
      </c>
      <c r="CY19" s="4">
        <f>1/1000*SUM(FuelWood!CY$4:DJ$4)</f>
        <v>6.5534000000000008</v>
      </c>
      <c r="CZ19" s="4">
        <f>1/1000*SUM(FuelWood!CZ$4:DK$4)</f>
        <v>6.3307000000000011</v>
      </c>
      <c r="DA19" s="4">
        <f>1/1000*SUM(FuelWood!DA$4:DL$4)</f>
        <v>6.0101000000000004</v>
      </c>
      <c r="DB19" s="4">
        <f>1/1000*SUM(FuelWood!DB$4:DM$4)</f>
        <v>5.8047999999999993</v>
      </c>
      <c r="DC19" s="4">
        <f>1/1000*SUM(FuelWood!DC$4:DN$4)</f>
        <v>5.6745000000000001</v>
      </c>
      <c r="DD19" s="4">
        <f>1/1000*SUM(FuelWood!DD$4:DO$4)</f>
        <v>5.5146999999999995</v>
      </c>
      <c r="DE19" s="4">
        <f>1/1000*SUM(FuelWood!DE$4:DP$4)</f>
        <v>5.3484000000000007</v>
      </c>
      <c r="DF19" s="4">
        <f>1/1000*SUM(FuelWood!DF$4:DQ$4)</f>
        <v>5.3040000000000012</v>
      </c>
      <c r="DG19" s="4">
        <f>1/1000*SUM(FuelWood!DG$4:DR$4)</f>
        <v>5.3926000000000016</v>
      </c>
      <c r="DH19" s="4">
        <f>1/1000*SUM(FuelWood!DH$4:DS$4)</f>
        <v>5.0781400000000003</v>
      </c>
      <c r="DI19" s="4">
        <f>1/1000*SUM(FuelWood!DI$4:DT$4)</f>
        <v>4.6779040000000007</v>
      </c>
      <c r="DJ19" s="4">
        <f>1/1000*SUM(FuelWood!DJ$4:DU$4)</f>
        <v>4.475034</v>
      </c>
      <c r="DK19" s="4">
        <f>1/1000*SUM(FuelWood!DK$4:DV$4)</f>
        <v>4.0960369999999999</v>
      </c>
      <c r="DL19" s="4">
        <f>1/1000*SUM(FuelWood!DL$4:DW$4)</f>
        <v>4.0902060000000011</v>
      </c>
      <c r="DM19" s="4">
        <f>1/1000*SUM(FuelWood!DM$4:DX$4)</f>
        <v>4.0429040000000009</v>
      </c>
      <c r="DN19" s="4">
        <f>1/1000*SUM(FuelWood!DN$4:DY$4)</f>
        <v>3.9660420000000003</v>
      </c>
      <c r="DO19" s="4">
        <f>1/1000*SUM(FuelWood!DO$4:DZ$4)</f>
        <v>3.9432049999999998</v>
      </c>
      <c r="DP19" s="4">
        <f>1/1000*SUM(FuelWood!DP$4:EA$4)</f>
        <v>4.0849490000000008</v>
      </c>
      <c r="DQ19" s="4">
        <f>1/1000*SUM(FuelWood!DQ$4:EB$4)</f>
        <v>4.1613460000000009</v>
      </c>
      <c r="DR19" s="4">
        <f>1/1000*SUM(FuelWood!DR$4:EC$4)</f>
        <v>4.2531760000000007</v>
      </c>
      <c r="DS19" s="4">
        <f>1/1000*SUM(FuelWood!DS$4:ED$4)</f>
        <v>4.2232440000000011</v>
      </c>
      <c r="DT19" s="4">
        <f>1/1000*SUM(FuelWood!DT$4:EE$4)</f>
        <v>4.5189140000000005</v>
      </c>
      <c r="DU19" s="4">
        <f>1/1000*SUM(FuelWood!DU$4:EF$4)</f>
        <v>5.0378360000000004</v>
      </c>
      <c r="DV19" s="4">
        <f>1/1000*SUM(FuelWood!DV$4:EG$4)</f>
        <v>5.201156000000001</v>
      </c>
      <c r="DW19" s="4">
        <f>1/1000*SUM(FuelWood!DW$4:EH$4)</f>
        <v>5.3291530000000016</v>
      </c>
      <c r="DX19" s="4">
        <f>1/1000*SUM(FuelWood!DX$4:EI$4)</f>
        <v>5.3288860000000016</v>
      </c>
      <c r="DY19" s="4">
        <f>1/1000*SUM(FuelWood!DY$4:EJ$4)</f>
        <v>5.5839470000000002</v>
      </c>
      <c r="DZ19" s="4">
        <f>1/1000*SUM(FuelWood!DZ$4:EK$4)</f>
        <v>5.9017410000000003</v>
      </c>
      <c r="EA19" s="4">
        <f>1/1000*SUM(FuelWood!EA$4:EL$4)</f>
        <v>6.1226089999999997</v>
      </c>
      <c r="EB19" s="4">
        <f>1/1000*SUM(FuelWood!EB$4:EM$4)</f>
        <v>6.0067390000000005</v>
      </c>
      <c r="EC19" s="4">
        <f>1/1000*SUM(FuelWood!EC$4:EN$4)</f>
        <v>6.0479660000000006</v>
      </c>
      <c r="ED19" s="4">
        <f>1/1000*SUM(FuelWood!ED$4:EO$4)</f>
        <v>6.0549760000000008</v>
      </c>
      <c r="EE19" s="4">
        <f>1/1000*SUM(FuelWood!EE$4:EP$4)</f>
        <v>6.1886310000000018</v>
      </c>
      <c r="EF19" s="4">
        <f>1/1000*SUM(FuelWood!EF$4:EQ$4)</f>
        <v>6.1902210000000002</v>
      </c>
      <c r="EG19" s="4">
        <f>1/1000*SUM(FuelWood!EG$4:ER$4)</f>
        <v>5.8701090000000002</v>
      </c>
      <c r="EH19" s="4">
        <f>1/1000*SUM(FuelWood!EH$4:ES$4)</f>
        <v>5.9883330000000008</v>
      </c>
      <c r="EI19" s="4">
        <f>1/1000*SUM(FuelWood!EI$4:ET$4)</f>
        <v>6.0716850000000004</v>
      </c>
      <c r="EJ19" s="4">
        <f>1/1000*SUM(FuelWood!EJ$4:EU$4)</f>
        <v>6.1344589999999997</v>
      </c>
      <c r="EK19" s="4">
        <f>1/1000*SUM(FuelWood!EK$4:EV$4)</f>
        <v>6.225270000000001</v>
      </c>
      <c r="EL19" s="4">
        <f>1/1000*SUM(FuelWood!EL$4:EW$4)</f>
        <v>6.292428000000001</v>
      </c>
      <c r="EM19" s="4">
        <f>1/1000*SUM(FuelWood!EM$4:EX$4)</f>
        <v>6.3485390000000006</v>
      </c>
      <c r="EN19" s="4">
        <f>1/1000*SUM(FuelWood!EN$4:EY$4)</f>
        <v>6.4997460000000009</v>
      </c>
      <c r="EO19" s="4">
        <f>1/1000*SUM(FuelWood!EO$4:EZ$4)</f>
        <v>6.9809620000000026</v>
      </c>
      <c r="EP19" s="4">
        <f>1/1000*SUM(FuelWood!EP$4:FA$4)</f>
        <v>6.7260740000000014</v>
      </c>
      <c r="EQ19" s="4">
        <f>1/1000*SUM(FuelWood!EQ$4:FB$4)</f>
        <v>6.3013010000000023</v>
      </c>
      <c r="ER19" s="4">
        <f>1/1000*SUM(FuelWood!ER$4:FC$4)</f>
        <v>5.9805210000000013</v>
      </c>
      <c r="ES19" s="4">
        <f>1/1000*SUM(FuelWood!ES$4:FD$4)</f>
        <v>6.0131010000000016</v>
      </c>
      <c r="ET19" s="4">
        <f>1/1000*SUM(FuelWood!ET$4:FE$4)</f>
        <v>6.1520550000000016</v>
      </c>
      <c r="EU19" s="4">
        <f>1/1000*SUM(FuelWood!EU$4:FF$4)</f>
        <v>5.9926710000000014</v>
      </c>
      <c r="EV19" s="4">
        <f>1/1000*SUM(FuelWood!EV$4:FG$4)</f>
        <v>6.1606240000000012</v>
      </c>
      <c r="EW19" s="4">
        <f>1/1000*SUM(FuelWood!EW$4:FH$4)</f>
        <v>6.1432409999999997</v>
      </c>
      <c r="EX19" s="4">
        <f>1/1000*SUM(FuelWood!EX$4:FI$4)</f>
        <v>5.8381570000000007</v>
      </c>
      <c r="EY19" s="4">
        <f>1/1000*SUM(FuelWood!EY$4:FJ$4)</f>
        <v>5.4608110000000005</v>
      </c>
      <c r="EZ19" s="4">
        <f>1/1000*SUM(FuelWood!EZ$4:FK$4)</f>
        <v>5.3312210000000002</v>
      </c>
      <c r="FA19" s="4">
        <f>1/1000*SUM(FuelWood!FA$4:FL$4)</f>
        <v>4.6325560000000019</v>
      </c>
      <c r="FB19" s="4">
        <f>1/1000*SUM(FuelWood!FB$4:FM$4)</f>
        <v>4.6647140000000009</v>
      </c>
      <c r="FC19" s="4">
        <f>1/1000*SUM(FuelWood!FC$4:FN$4)</f>
        <v>4.6451640000000012</v>
      </c>
      <c r="FD19" s="4">
        <f>1/1000*SUM(FuelWood!FD$4:FO$4)</f>
        <v>4.6214440000000003</v>
      </c>
      <c r="FE19" s="4">
        <f>1/1000*SUM(FuelWood!FE$4:FP$4)</f>
        <v>4.3254999999999999</v>
      </c>
      <c r="FF19" s="4">
        <f>1/1000*SUM(FuelWood!FF$4:FQ$4)</f>
        <v>3.889192</v>
      </c>
      <c r="FG19" s="4">
        <f>1/1000*SUM(FuelWood!FG$4:FR$4)</f>
        <v>3.7853220000000003</v>
      </c>
      <c r="FH19" s="4">
        <f>1/1000*SUM(FuelWood!FH$4:FS$4)</f>
        <v>3.4942630000000006</v>
      </c>
      <c r="FI19" s="4">
        <f>1/1000*SUM(FuelWood!FI$4:FT$4)</f>
        <v>3.0353200000000005</v>
      </c>
      <c r="FJ19" s="4">
        <f>1/1000*SUM(FuelWood!FJ$4:FU$4)</f>
        <v>2.8168380000000002</v>
      </c>
      <c r="FK19" s="4">
        <f>1/1000*SUM(FuelWood!FK$4:FV$4)</f>
        <v>2.7948160000000004</v>
      </c>
      <c r="FL19" s="4">
        <f>1/1000*SUM(FuelWood!FL$4:FW$4)</f>
        <v>2.3868330000000006</v>
      </c>
      <c r="FM19" s="4">
        <f>1/1000*SUM(FuelWood!FM$4:FX$4)</f>
        <v>2.328281</v>
      </c>
      <c r="FN19" s="4">
        <f>1/1000*SUM(FuelWood!FN$4:FY$4)</f>
        <v>2.2687060000000003</v>
      </c>
      <c r="FO19" s="4">
        <f>1/1000*SUM(FuelWood!FO$4:FZ$4)</f>
        <v>2.2666060000000003</v>
      </c>
      <c r="FP19" s="4">
        <f>1/1000*SUM(FuelWood!FP$4:GA$4)</f>
        <v>2.2900310000000004</v>
      </c>
      <c r="FQ19" s="4">
        <f>1/1000*SUM(FuelWood!FQ$4:GB$4)</f>
        <v>2.2650210000000004</v>
      </c>
      <c r="FR19" s="4">
        <f>1/1000*SUM(FuelWood!FR$4:GC$4)</f>
        <v>2.1066009999999995</v>
      </c>
      <c r="FS19" s="4">
        <f>1/1000*SUM(FuelWood!FS$4:GD$4)</f>
        <v>1.830703</v>
      </c>
      <c r="FT19" s="4">
        <f>1/1000*SUM(FuelWood!FT$4:GE$4)</f>
        <v>1.4985329999999999</v>
      </c>
      <c r="FU19" s="4">
        <f>1/1000*SUM(FuelWood!FU$4:GF$4)</f>
        <v>1.2873889999999999</v>
      </c>
      <c r="FV19" s="4">
        <f>1/1000*SUM(FuelWood!FV$4:GG$4)</f>
        <v>1.0028650000000001</v>
      </c>
      <c r="FW19" s="4">
        <f>1/1000*SUM(FuelWood!FW$4:GH$4)</f>
        <v>0.56489099999999992</v>
      </c>
      <c r="FX19" s="4">
        <f>1/1000*SUM(FuelWood!FX$4:GI$4)</f>
        <v>0.3862830000000001</v>
      </c>
      <c r="FY19" s="4">
        <f>1/1000*SUM(FuelWood!FY$4:GJ$4)</f>
        <v>0.14236000000000001</v>
      </c>
      <c r="FZ19" s="4">
        <f>1/1000*SUM(FuelWood!FZ$4:GK$4)</f>
        <v>4.4025000000000009E-2</v>
      </c>
    </row>
    <row r="20" spans="1:182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</row>
    <row r="21" spans="1:182">
      <c r="B21" s="5" t="s">
        <v>53</v>
      </c>
      <c r="C21" s="5" t="s">
        <v>53</v>
      </c>
      <c r="D21" s="5" t="s">
        <v>53</v>
      </c>
      <c r="E21" s="5" t="s">
        <v>53</v>
      </c>
      <c r="F21" s="5" t="s">
        <v>53</v>
      </c>
      <c r="G21" s="5" t="s">
        <v>53</v>
      </c>
      <c r="H21" s="5" t="s">
        <v>53</v>
      </c>
      <c r="I21" s="5" t="s">
        <v>53</v>
      </c>
      <c r="J21" s="5" t="s">
        <v>53</v>
      </c>
      <c r="K21" s="5" t="s">
        <v>53</v>
      </c>
      <c r="L21" s="5" t="s">
        <v>53</v>
      </c>
      <c r="M21" s="5" t="s">
        <v>53</v>
      </c>
      <c r="N21" s="5" t="s">
        <v>53</v>
      </c>
      <c r="O21" s="5" t="s">
        <v>53</v>
      </c>
      <c r="P21" s="5" t="s">
        <v>53</v>
      </c>
      <c r="Q21" s="5" t="s">
        <v>53</v>
      </c>
      <c r="R21" s="5" t="s">
        <v>53</v>
      </c>
      <c r="S21" s="5" t="s">
        <v>53</v>
      </c>
      <c r="T21" s="5" t="s">
        <v>53</v>
      </c>
      <c r="U21" s="5" t="s">
        <v>53</v>
      </c>
      <c r="V21" s="5" t="s">
        <v>53</v>
      </c>
      <c r="W21" s="5" t="s">
        <v>53</v>
      </c>
      <c r="X21" s="5" t="s">
        <v>53</v>
      </c>
      <c r="Y21" s="5" t="s">
        <v>53</v>
      </c>
      <c r="Z21" s="5" t="s">
        <v>53</v>
      </c>
      <c r="AA21" s="5" t="s">
        <v>53</v>
      </c>
      <c r="AB21" s="5" t="s">
        <v>53</v>
      </c>
      <c r="AC21" s="5" t="s">
        <v>53</v>
      </c>
      <c r="AD21" s="5" t="s">
        <v>53</v>
      </c>
      <c r="AE21" s="5" t="s">
        <v>53</v>
      </c>
      <c r="AF21" s="5" t="s">
        <v>53</v>
      </c>
      <c r="AG21" s="5" t="s">
        <v>53</v>
      </c>
      <c r="AH21" s="5" t="s">
        <v>53</v>
      </c>
      <c r="AI21" s="5" t="s">
        <v>53</v>
      </c>
      <c r="AJ21" s="5" t="s">
        <v>53</v>
      </c>
      <c r="AK21" s="5" t="s">
        <v>53</v>
      </c>
      <c r="AL21" s="5" t="s">
        <v>53</v>
      </c>
      <c r="AM21" s="5" t="s">
        <v>53</v>
      </c>
      <c r="AN21" s="5" t="s">
        <v>53</v>
      </c>
      <c r="AO21" s="5" t="s">
        <v>53</v>
      </c>
      <c r="AP21" s="5" t="s">
        <v>53</v>
      </c>
      <c r="AQ21" s="5" t="s">
        <v>53</v>
      </c>
      <c r="AR21" s="5" t="s">
        <v>53</v>
      </c>
      <c r="AS21" s="5" t="s">
        <v>53</v>
      </c>
      <c r="AT21" s="5" t="s">
        <v>53</v>
      </c>
      <c r="AU21" s="5" t="s">
        <v>53</v>
      </c>
      <c r="AV21" s="5" t="s">
        <v>53</v>
      </c>
      <c r="AW21" s="5" t="s">
        <v>53</v>
      </c>
      <c r="AX21" s="5" t="s">
        <v>53</v>
      </c>
      <c r="AY21" s="5" t="s">
        <v>53</v>
      </c>
      <c r="AZ21" s="5" t="s">
        <v>53</v>
      </c>
      <c r="BA21" s="5" t="s">
        <v>53</v>
      </c>
      <c r="BB21" s="5" t="s">
        <v>53</v>
      </c>
      <c r="BC21" s="5" t="s">
        <v>53</v>
      </c>
      <c r="BD21" s="5" t="s">
        <v>53</v>
      </c>
      <c r="BE21" s="5" t="s">
        <v>53</v>
      </c>
      <c r="BF21" s="5" t="s">
        <v>53</v>
      </c>
      <c r="BG21" s="5" t="s">
        <v>53</v>
      </c>
      <c r="BH21" s="5" t="s">
        <v>53</v>
      </c>
      <c r="BI21" s="5" t="s">
        <v>53</v>
      </c>
      <c r="BJ21" s="5" t="s">
        <v>53</v>
      </c>
      <c r="BK21" s="5" t="s">
        <v>53</v>
      </c>
      <c r="BL21" s="5" t="s">
        <v>53</v>
      </c>
      <c r="BM21" s="5" t="s">
        <v>53</v>
      </c>
      <c r="BN21" s="5" t="s">
        <v>53</v>
      </c>
      <c r="BO21" s="5" t="s">
        <v>53</v>
      </c>
      <c r="BP21" s="5" t="s">
        <v>53</v>
      </c>
      <c r="BQ21" s="5" t="s">
        <v>53</v>
      </c>
      <c r="BR21" s="5" t="s">
        <v>53</v>
      </c>
      <c r="BS21" s="5" t="s">
        <v>53</v>
      </c>
      <c r="BT21" s="5" t="s">
        <v>53</v>
      </c>
      <c r="BU21" s="5" t="s">
        <v>53</v>
      </c>
      <c r="BV21" s="5" t="s">
        <v>53</v>
      </c>
      <c r="BW21" s="5" t="s">
        <v>53</v>
      </c>
      <c r="BX21" s="5" t="s">
        <v>53</v>
      </c>
      <c r="BY21" s="5" t="s">
        <v>53</v>
      </c>
      <c r="BZ21" s="5" t="s">
        <v>53</v>
      </c>
      <c r="CA21" s="5" t="s">
        <v>53</v>
      </c>
      <c r="CB21" s="5" t="s">
        <v>53</v>
      </c>
      <c r="CC21" s="5" t="s">
        <v>53</v>
      </c>
      <c r="CD21" s="5" t="s">
        <v>53</v>
      </c>
      <c r="CE21" s="5" t="s">
        <v>53</v>
      </c>
      <c r="CF21" s="5" t="s">
        <v>53</v>
      </c>
      <c r="CG21" s="5" t="s">
        <v>53</v>
      </c>
      <c r="CH21" s="5" t="s">
        <v>53</v>
      </c>
      <c r="CI21" s="5" t="s">
        <v>53</v>
      </c>
      <c r="CJ21" s="5" t="s">
        <v>53</v>
      </c>
      <c r="CK21" s="5" t="s">
        <v>53</v>
      </c>
      <c r="CL21" s="5" t="s">
        <v>53</v>
      </c>
      <c r="CM21" s="5" t="s">
        <v>53</v>
      </c>
      <c r="CN21" s="5" t="s">
        <v>53</v>
      </c>
      <c r="CO21" s="5" t="s">
        <v>53</v>
      </c>
      <c r="CP21" s="5" t="s">
        <v>53</v>
      </c>
      <c r="CQ21" s="5" t="s">
        <v>53</v>
      </c>
      <c r="CR21" s="5" t="s">
        <v>53</v>
      </c>
      <c r="CS21" s="5" t="s">
        <v>53</v>
      </c>
      <c r="CT21" s="5" t="s">
        <v>53</v>
      </c>
      <c r="CU21" s="5" t="s">
        <v>53</v>
      </c>
      <c r="CV21" s="5" t="s">
        <v>53</v>
      </c>
      <c r="CW21" s="5" t="s">
        <v>53</v>
      </c>
      <c r="CX21" s="5" t="s">
        <v>53</v>
      </c>
      <c r="CY21" s="5" t="s">
        <v>53</v>
      </c>
      <c r="CZ21" s="5" t="s">
        <v>53</v>
      </c>
      <c r="DA21" s="5" t="s">
        <v>53</v>
      </c>
      <c r="DB21" s="5" t="s">
        <v>53</v>
      </c>
      <c r="DC21" s="5" t="s">
        <v>53</v>
      </c>
      <c r="DD21" s="5" t="s">
        <v>53</v>
      </c>
      <c r="DE21" s="5" t="s">
        <v>53</v>
      </c>
      <c r="DF21" s="5" t="s">
        <v>53</v>
      </c>
      <c r="DG21" s="5" t="s">
        <v>53</v>
      </c>
      <c r="DH21" s="5" t="s">
        <v>53</v>
      </c>
      <c r="DI21" s="5" t="s">
        <v>53</v>
      </c>
      <c r="DJ21" s="5" t="s">
        <v>53</v>
      </c>
      <c r="DK21" s="5" t="s">
        <v>53</v>
      </c>
      <c r="DL21" s="5" t="s">
        <v>53</v>
      </c>
      <c r="DM21" s="5" t="s">
        <v>53</v>
      </c>
      <c r="DN21" s="5" t="s">
        <v>53</v>
      </c>
      <c r="DO21" s="5" t="s">
        <v>53</v>
      </c>
      <c r="DP21" s="5" t="s">
        <v>53</v>
      </c>
      <c r="DQ21" s="5" t="s">
        <v>53</v>
      </c>
      <c r="DR21" s="5" t="s">
        <v>53</v>
      </c>
      <c r="DS21" s="5" t="s">
        <v>53</v>
      </c>
      <c r="DT21" s="5" t="s">
        <v>53</v>
      </c>
      <c r="DU21" s="5" t="s">
        <v>53</v>
      </c>
      <c r="DV21" s="5" t="s">
        <v>53</v>
      </c>
      <c r="DW21" s="5" t="s">
        <v>53</v>
      </c>
      <c r="DX21" s="5" t="s">
        <v>53</v>
      </c>
      <c r="DY21" s="5" t="s">
        <v>53</v>
      </c>
      <c r="DZ21" s="5" t="s">
        <v>53</v>
      </c>
      <c r="EA21" s="5" t="s">
        <v>53</v>
      </c>
      <c r="EB21" s="5" t="s">
        <v>53</v>
      </c>
      <c r="EC21" s="5" t="s">
        <v>53</v>
      </c>
      <c r="ED21" s="5" t="s">
        <v>53</v>
      </c>
      <c r="EE21" s="5" t="s">
        <v>53</v>
      </c>
      <c r="EF21" s="5" t="s">
        <v>53</v>
      </c>
      <c r="EG21" s="5" t="s">
        <v>53</v>
      </c>
      <c r="EH21" s="5" t="s">
        <v>53</v>
      </c>
      <c r="EI21" s="5" t="s">
        <v>53</v>
      </c>
      <c r="EJ21" s="5" t="s">
        <v>53</v>
      </c>
      <c r="EK21" s="5" t="s">
        <v>53</v>
      </c>
      <c r="EL21" s="5" t="s">
        <v>53</v>
      </c>
      <c r="EM21" s="5" t="s">
        <v>53</v>
      </c>
      <c r="EN21" s="5" t="s">
        <v>53</v>
      </c>
      <c r="EO21" s="5" t="s">
        <v>53</v>
      </c>
      <c r="EP21" s="5" t="s">
        <v>53</v>
      </c>
      <c r="EQ21" s="5" t="s">
        <v>53</v>
      </c>
      <c r="ER21" s="5" t="s">
        <v>53</v>
      </c>
      <c r="ES21" s="5" t="s">
        <v>53</v>
      </c>
      <c r="ET21" s="5" t="s">
        <v>53</v>
      </c>
      <c r="EU21" s="5" t="s">
        <v>53</v>
      </c>
      <c r="EV21" s="5" t="s">
        <v>53</v>
      </c>
      <c r="EW21" s="5" t="s">
        <v>53</v>
      </c>
      <c r="EX21" s="5" t="s">
        <v>53</v>
      </c>
      <c r="EY21" s="5" t="s">
        <v>53</v>
      </c>
      <c r="EZ21" s="5" t="s">
        <v>53</v>
      </c>
      <c r="FA21" s="5" t="s">
        <v>53</v>
      </c>
      <c r="FB21" s="5" t="s">
        <v>53</v>
      </c>
      <c r="FC21" s="5" t="s">
        <v>53</v>
      </c>
      <c r="FD21" s="5" t="s">
        <v>53</v>
      </c>
      <c r="FE21" s="5" t="s">
        <v>53</v>
      </c>
      <c r="FF21" s="5" t="s">
        <v>53</v>
      </c>
      <c r="FG21" s="5" t="s">
        <v>53</v>
      </c>
      <c r="FH21" s="5" t="s">
        <v>53</v>
      </c>
      <c r="FI21" s="5" t="s">
        <v>53</v>
      </c>
      <c r="FJ21" s="5" t="s">
        <v>53</v>
      </c>
      <c r="FK21" s="5" t="s">
        <v>53</v>
      </c>
      <c r="FL21" s="5" t="s">
        <v>53</v>
      </c>
      <c r="FM21" s="5" t="s">
        <v>53</v>
      </c>
      <c r="FN21" s="5" t="s">
        <v>53</v>
      </c>
      <c r="FO21" s="5" t="s">
        <v>53</v>
      </c>
      <c r="FP21" s="5" t="s">
        <v>53</v>
      </c>
      <c r="FQ21" s="5" t="s">
        <v>53</v>
      </c>
      <c r="FR21" s="5" t="s">
        <v>53</v>
      </c>
      <c r="FS21" s="5" t="s">
        <v>53</v>
      </c>
      <c r="FT21" s="5" t="s">
        <v>53</v>
      </c>
      <c r="FU21" s="5" t="s">
        <v>53</v>
      </c>
      <c r="FV21" s="5" t="s">
        <v>53</v>
      </c>
      <c r="FW21" s="5" t="s">
        <v>53</v>
      </c>
      <c r="FX21" s="5" t="s">
        <v>53</v>
      </c>
      <c r="FY21" s="5" t="s">
        <v>53</v>
      </c>
      <c r="FZ21" s="5" t="s">
        <v>53</v>
      </c>
    </row>
    <row r="22" spans="1:182">
      <c r="B22" s="4" t="s">
        <v>14</v>
      </c>
      <c r="C22" s="4"/>
      <c r="D22" s="4"/>
      <c r="E22" s="4"/>
      <c r="F22" s="4"/>
      <c r="G22" s="4"/>
      <c r="H22" s="4" t="s">
        <v>16</v>
      </c>
      <c r="I22" s="4"/>
      <c r="J22" s="4"/>
      <c r="K22" s="4"/>
      <c r="L22" s="4"/>
      <c r="M22" s="4"/>
      <c r="N22" s="4" t="s">
        <v>15</v>
      </c>
      <c r="O22" s="4"/>
      <c r="P22" s="4"/>
      <c r="Q22" s="4"/>
      <c r="R22" s="4"/>
      <c r="S22" s="4"/>
      <c r="T22" s="4" t="s">
        <v>17</v>
      </c>
      <c r="U22" s="4"/>
      <c r="V22" s="4"/>
      <c r="W22" s="4"/>
      <c r="X22" s="4"/>
      <c r="Y22" s="4"/>
      <c r="Z22" s="4" t="s">
        <v>18</v>
      </c>
      <c r="AA22" s="4"/>
      <c r="AB22" s="4"/>
      <c r="AC22" s="4"/>
      <c r="AD22" s="4"/>
      <c r="AE22" s="4"/>
      <c r="AF22" s="4" t="s">
        <v>19</v>
      </c>
      <c r="AG22" s="4"/>
      <c r="AH22" s="4"/>
      <c r="AI22" s="4"/>
      <c r="AJ22" s="4"/>
      <c r="AK22" s="4"/>
      <c r="AL22" s="4" t="s">
        <v>20</v>
      </c>
      <c r="AM22" s="4"/>
      <c r="AN22" s="4"/>
      <c r="AO22" s="4"/>
      <c r="AP22" s="4"/>
      <c r="AQ22" s="4"/>
      <c r="AR22" s="4" t="s">
        <v>21</v>
      </c>
      <c r="AS22" s="4"/>
      <c r="AT22" s="4"/>
      <c r="AU22" s="4"/>
      <c r="AV22" s="4"/>
      <c r="AW22" s="4"/>
      <c r="AX22" s="4" t="s">
        <v>22</v>
      </c>
      <c r="AY22" s="4"/>
      <c r="AZ22" s="4"/>
      <c r="BA22" s="4"/>
      <c r="BB22" s="4"/>
      <c r="BC22" s="4"/>
      <c r="BD22" s="4" t="s">
        <v>43</v>
      </c>
      <c r="BE22" s="4"/>
      <c r="BF22" s="4"/>
      <c r="BG22" s="4"/>
      <c r="BH22" s="4"/>
      <c r="BI22" s="4"/>
      <c r="BJ22" s="4" t="s">
        <v>44</v>
      </c>
      <c r="BK22" s="4"/>
      <c r="BL22" s="4"/>
      <c r="BM22" s="4"/>
      <c r="BN22" s="4"/>
      <c r="BO22" s="4"/>
      <c r="BP22" s="4" t="s">
        <v>45</v>
      </c>
      <c r="BQ22" s="4"/>
      <c r="BR22" s="4"/>
      <c r="BS22" s="4"/>
      <c r="BT22" s="4"/>
      <c r="BU22" s="4"/>
      <c r="BV22" s="4" t="s">
        <v>46</v>
      </c>
      <c r="BW22" s="4"/>
      <c r="BX22" s="4"/>
      <c r="BY22" s="4"/>
      <c r="BZ22" s="4"/>
      <c r="CA22" s="4"/>
      <c r="CB22" s="4" t="s">
        <v>49</v>
      </c>
      <c r="CC22" s="4"/>
      <c r="CD22" s="4"/>
      <c r="CE22" s="4"/>
      <c r="CF22" s="4"/>
      <c r="CG22" s="4"/>
      <c r="CH22" s="4" t="s">
        <v>50</v>
      </c>
      <c r="CI22" s="4"/>
      <c r="CJ22" s="4"/>
      <c r="CK22" s="4"/>
      <c r="CL22" s="4"/>
      <c r="CM22" s="4"/>
      <c r="CN22" s="4" t="s">
        <v>51</v>
      </c>
      <c r="CO22" s="4"/>
      <c r="CP22" s="4"/>
      <c r="CQ22" s="4"/>
      <c r="CR22" s="4"/>
      <c r="CS22" s="4"/>
      <c r="CT22" s="4" t="s">
        <v>52</v>
      </c>
      <c r="CU22" s="4"/>
      <c r="CV22" s="4"/>
      <c r="CW22" s="4"/>
      <c r="CX22" s="4"/>
      <c r="CY22" s="4"/>
      <c r="CZ22" s="4" t="s">
        <v>54</v>
      </c>
      <c r="DA22" s="4"/>
      <c r="DB22" s="4"/>
      <c r="DC22" s="4"/>
      <c r="DD22" s="4"/>
      <c r="DE22" s="4"/>
      <c r="DF22" s="4" t="s">
        <v>55</v>
      </c>
      <c r="DG22" s="4"/>
      <c r="DH22" s="4"/>
      <c r="DI22" s="4"/>
      <c r="DJ22" s="4"/>
      <c r="DK22" s="4"/>
      <c r="DL22" s="4" t="s">
        <v>56</v>
      </c>
      <c r="DM22" s="4"/>
      <c r="DN22" s="4"/>
      <c r="DO22" s="4"/>
      <c r="DP22" s="4"/>
      <c r="DQ22" s="4"/>
      <c r="DR22" s="4" t="s">
        <v>57</v>
      </c>
      <c r="DS22" s="4"/>
      <c r="DT22" s="4"/>
      <c r="DU22" s="4"/>
      <c r="DV22" s="4"/>
      <c r="DW22" s="4"/>
      <c r="DX22" s="4" t="s">
        <v>58</v>
      </c>
      <c r="DY22" s="4"/>
      <c r="DZ22" s="4"/>
      <c r="EA22" s="4"/>
      <c r="EB22" s="4"/>
      <c r="EC22" s="4"/>
      <c r="ED22" s="4" t="s">
        <v>59</v>
      </c>
      <c r="EE22" s="4"/>
      <c r="EF22" s="4"/>
      <c r="EG22" s="4"/>
      <c r="EH22" s="4"/>
      <c r="EI22" s="4"/>
      <c r="EJ22" s="4" t="s">
        <v>60</v>
      </c>
      <c r="EK22" s="4"/>
      <c r="EL22" s="4"/>
      <c r="EM22" s="4"/>
      <c r="EN22" s="4"/>
      <c r="EO22" s="4"/>
      <c r="EP22" s="4" t="s">
        <v>61</v>
      </c>
      <c r="EQ22" s="4"/>
      <c r="ER22" s="4"/>
      <c r="ES22" s="4"/>
      <c r="ET22" s="4"/>
      <c r="EU22" s="4"/>
      <c r="EV22" s="4" t="s">
        <v>62</v>
      </c>
      <c r="EW22" s="4"/>
      <c r="EX22" s="4"/>
      <c r="EY22" s="4"/>
      <c r="EZ22" s="4"/>
      <c r="FA22" s="4"/>
      <c r="FB22" s="4" t="s">
        <v>63</v>
      </c>
      <c r="FC22" s="4"/>
      <c r="FD22" s="4"/>
      <c r="FE22" s="4"/>
      <c r="FF22" s="4"/>
      <c r="FG22" s="4"/>
      <c r="FH22" s="4" t="s">
        <v>64</v>
      </c>
      <c r="FI22" s="4"/>
      <c r="FJ22" s="4"/>
      <c r="FK22" s="4"/>
      <c r="FL22" s="4"/>
      <c r="FM22" s="4"/>
      <c r="FN22" s="4" t="s">
        <v>65</v>
      </c>
      <c r="FO22" s="4"/>
      <c r="FP22" s="4"/>
      <c r="FQ22" s="4"/>
      <c r="FR22" s="4"/>
      <c r="FS22" s="4"/>
      <c r="FT22" s="4" t="s">
        <v>66</v>
      </c>
      <c r="FU22" s="4"/>
      <c r="FV22" s="4"/>
      <c r="FW22" s="4"/>
      <c r="FX22" s="4"/>
      <c r="FY22" s="4"/>
      <c r="FZ22" s="4" t="s">
        <v>67</v>
      </c>
    </row>
    <row r="23" spans="1:182">
      <c r="A23" t="str">
        <f>FuelWood!A$15</f>
        <v>Ukraine</v>
      </c>
      <c r="B23" s="4">
        <f>1/1000*SUM(FuelWood!B$15:M$15)</f>
        <v>5.5750000000000002</v>
      </c>
      <c r="C23" s="4">
        <f>1/1000*SUM(FuelWood!C$15:N$15)</f>
        <v>4.6212000000000009</v>
      </c>
      <c r="D23" s="4">
        <f>1/1000*SUM(FuelWood!D$15:O$15)</f>
        <v>3.5040000000000004</v>
      </c>
      <c r="E23" s="4">
        <f>1/1000*SUM(FuelWood!E$15:P$15)</f>
        <v>2.1880000000000002</v>
      </c>
      <c r="F23" s="4">
        <f>1/1000*SUM(FuelWood!F$15:Q$15)</f>
        <v>1.5386</v>
      </c>
      <c r="G23" s="4">
        <f>1/1000*SUM(FuelWood!G$15:R$15)</f>
        <v>1.6342000000000001</v>
      </c>
      <c r="H23" s="4">
        <f>1/1000*SUM(FuelWood!H$15:S$15)</f>
        <v>1.698</v>
      </c>
      <c r="I23" s="4">
        <f>1/1000*SUM(FuelWood!I$15:T$15)</f>
        <v>1.7737000000000001</v>
      </c>
      <c r="J23" s="4">
        <f>1/1000*SUM(FuelWood!J$15:U$15)</f>
        <v>2.0284</v>
      </c>
      <c r="K23" s="4">
        <f>1/1000*SUM(FuelWood!K$15:V$15)</f>
        <v>2.0222000000000002</v>
      </c>
      <c r="L23" s="4">
        <f>1/1000*SUM(FuelWood!L$15:W$15)</f>
        <v>2.0851000000000006</v>
      </c>
      <c r="M23" s="4">
        <f>1/1000*SUM(FuelWood!M$15:X$15)</f>
        <v>2.3220000000000005</v>
      </c>
      <c r="N23" s="4">
        <f>1/1000*SUM(FuelWood!N$15:Y$15)</f>
        <v>2.621</v>
      </c>
      <c r="O23" s="4">
        <f>1/1000*SUM(FuelWood!O$15:Z$15)</f>
        <v>2.5594000000000006</v>
      </c>
      <c r="P23" s="4">
        <f>1/1000*SUM(FuelWood!P$15:AA$15)</f>
        <v>2.5891000000000002</v>
      </c>
      <c r="Q23" s="4">
        <f>1/1000*SUM(FuelWood!Q$15:AB$15)</f>
        <v>2.4842</v>
      </c>
      <c r="R23" s="4">
        <f>1/1000*SUM(FuelWood!R$15:AC$15)</f>
        <v>2.4424000000000001</v>
      </c>
      <c r="S23" s="4">
        <f>1/1000*SUM(FuelWood!S$15:AD$15)</f>
        <v>2.5534000000000003</v>
      </c>
      <c r="T23" s="4">
        <f>1/1000*SUM(FuelWood!T$15:AE$15)</f>
        <v>4.0976000000000008</v>
      </c>
      <c r="U23" s="4">
        <f>1/1000*SUM(FuelWood!U$15:AF$15)</f>
        <v>5.0054000000000007</v>
      </c>
      <c r="V23" s="4">
        <f>1/1000*SUM(FuelWood!V$15:AG$15)</f>
        <v>5.6160000000000014</v>
      </c>
      <c r="W23" s="4">
        <f>1/1000*SUM(FuelWood!W$15:AH$15)</f>
        <v>5.7922000000000011</v>
      </c>
      <c r="X23" s="4">
        <f>1/1000*SUM(FuelWood!X$15:AI$15)</f>
        <v>6.0462000000000007</v>
      </c>
      <c r="Y23" s="4">
        <f>1/1000*SUM(FuelWood!Y$15:AJ$15)</f>
        <v>6.0762000000000009</v>
      </c>
      <c r="Z23" s="4">
        <f>1/1000*SUM(FuelWood!Z$15:AK$15)</f>
        <v>5.7037000000000004</v>
      </c>
      <c r="AA23" s="4">
        <f>1/1000*SUM(FuelWood!AA$15:AL$15)</f>
        <v>5.8100000000000014</v>
      </c>
      <c r="AB23" s="4">
        <f>1/1000*SUM(FuelWood!AB$15:AM$15)</f>
        <v>5.7600000000000007</v>
      </c>
      <c r="AC23" s="4">
        <f>1/1000*SUM(FuelWood!AC$15:AN$15)</f>
        <v>5.8209999999999997</v>
      </c>
      <c r="AD23" s="4">
        <f>1/1000*SUM(FuelWood!AD$15:AO$15)</f>
        <v>6.0743</v>
      </c>
      <c r="AE23" s="4">
        <f>1/1000*SUM(FuelWood!AE$15:AP$15)</f>
        <v>5.6877000000000004</v>
      </c>
      <c r="AF23" s="4">
        <f>1/1000*SUM(FuelWood!AF$15:AQ$15)</f>
        <v>4.1576000000000004</v>
      </c>
      <c r="AG23" s="4">
        <f>1/1000*SUM(FuelWood!AG$15:AR$15)</f>
        <v>3.2484999999999999</v>
      </c>
      <c r="AH23" s="4">
        <f>1/1000*SUM(FuelWood!AH$15:AS$15)</f>
        <v>2.4258000000000002</v>
      </c>
      <c r="AI23" s="4">
        <f>1/1000*SUM(FuelWood!AI$15:AT$15)</f>
        <v>2.2841999999999998</v>
      </c>
      <c r="AJ23" s="4">
        <f>1/1000*SUM(FuelWood!AJ$15:AU$15)</f>
        <v>2.3384000000000005</v>
      </c>
      <c r="AK23" s="4">
        <f>1/1000*SUM(FuelWood!AK$15:AV$15)</f>
        <v>2.2840000000000003</v>
      </c>
      <c r="AL23" s="4">
        <f>1/1000*SUM(FuelWood!AL$15:AW$15)</f>
        <v>2.5751000000000004</v>
      </c>
      <c r="AM23" s="4">
        <f>1/1000*SUM(FuelWood!AM$15:AX$15)</f>
        <v>2.4973000000000001</v>
      </c>
      <c r="AN23" s="4">
        <f>1/1000*SUM(FuelWood!AN$15:AY$15)</f>
        <v>2.4582000000000002</v>
      </c>
      <c r="AO23" s="4">
        <f>1/1000*SUM(FuelWood!AO$15:AZ$15)</f>
        <v>2.4368000000000003</v>
      </c>
      <c r="AP23" s="4">
        <f>1/1000*SUM(FuelWood!AP$15:BA$15)</f>
        <v>2.2479</v>
      </c>
      <c r="AQ23" s="4">
        <f>1/1000*SUM(FuelWood!AQ$15:BB$15)</f>
        <v>2.1815000000000002</v>
      </c>
      <c r="AR23" s="4">
        <f>1/1000*SUM(FuelWood!AR$15:BC$15)</f>
        <v>2.1475</v>
      </c>
      <c r="AS23" s="4">
        <f>1/1000*SUM(FuelWood!AS$15:BD$15)</f>
        <v>2.2605</v>
      </c>
      <c r="AT23" s="4">
        <f>1/1000*SUM(FuelWood!AT$15:BE$15)</f>
        <v>2.4758000000000004</v>
      </c>
      <c r="AU23" s="4">
        <f>1/1000*SUM(FuelWood!AU$15:BF$15)</f>
        <v>2.4279000000000006</v>
      </c>
      <c r="AV23" s="4">
        <f>1/1000*SUM(FuelWood!AV$15:BG$15)</f>
        <v>2.5095000000000005</v>
      </c>
      <c r="AW23" s="4">
        <f>1/1000*SUM(FuelWood!AW$15:BH$15)</f>
        <v>2.5891999999999999</v>
      </c>
      <c r="AX23" s="4">
        <f>1/1000*SUM(FuelWood!AX$15:BI$15)</f>
        <v>2.6331000000000002</v>
      </c>
      <c r="AY23" s="4">
        <f>1/1000*SUM(FuelWood!AY$15:BJ$15)</f>
        <v>2.6527000000000003</v>
      </c>
      <c r="AZ23" s="4">
        <f>1/1000*SUM(FuelWood!AZ$15:BK$15)</f>
        <v>2.6080000000000005</v>
      </c>
      <c r="BA23" s="4">
        <f>1/1000*SUM(FuelWood!BA$15:BL$15)</f>
        <v>2.6790000000000007</v>
      </c>
      <c r="BB23" s="4">
        <f>1/1000*SUM(FuelWood!BB$15:BM$15)</f>
        <v>2.8775000000000004</v>
      </c>
      <c r="BC23" s="4">
        <f>1/1000*SUM(FuelWood!BC$15:BN$15)</f>
        <v>3.0894000000000008</v>
      </c>
      <c r="BD23" s="4">
        <f>1/1000*SUM(FuelWood!BD$15:BO$15)</f>
        <v>3.3020999999999998</v>
      </c>
      <c r="BE23" s="4">
        <f>1/1000*SUM(FuelWood!BE$15:BP$15)</f>
        <v>3.2274000000000007</v>
      </c>
      <c r="BF23" s="4">
        <f>1/1000*SUM(FuelWood!BF$15:BQ$15)</f>
        <v>3.3299000000000007</v>
      </c>
      <c r="BG23" s="4">
        <f>1/1000*SUM(FuelWood!BG$15:BR$15)</f>
        <v>3.5280000000000005</v>
      </c>
      <c r="BH23" s="4">
        <f>1/1000*SUM(FuelWood!BH$15:BS$15)</f>
        <v>3.1471000000000005</v>
      </c>
      <c r="BI23" s="4">
        <f>1/1000*SUM(FuelWood!BI$15:BT$15)</f>
        <v>3.0396000000000005</v>
      </c>
      <c r="BJ23" s="4">
        <f>1/1000*SUM(FuelWood!BJ$15:BU$15)</f>
        <v>2.8479000000000001</v>
      </c>
      <c r="BK23" s="4">
        <f>1/1000*SUM(FuelWood!BK$15:BV$15)</f>
        <v>2.9108000000000001</v>
      </c>
      <c r="BL23" s="4">
        <f>1/1000*SUM(FuelWood!BL$15:BW$15)</f>
        <v>3.1341999999999999</v>
      </c>
      <c r="BM23" s="4">
        <f>1/1000*SUM(FuelWood!BM$15:BX$15)</f>
        <v>4.1038000000000006</v>
      </c>
      <c r="BN23" s="4">
        <f>1/1000*SUM(FuelWood!BN$15:BY$15)</f>
        <v>3.9712000000000001</v>
      </c>
      <c r="BO23" s="4">
        <f>1/1000*SUM(FuelWood!BO$15:BZ$15)</f>
        <v>3.9187000000000003</v>
      </c>
      <c r="BP23" s="4">
        <f>1/1000*SUM(FuelWood!BP$15:CA$15)</f>
        <v>3.7907999999999999</v>
      </c>
      <c r="BQ23" s="4">
        <f>1/1000*SUM(FuelWood!BQ$15:CB$15)</f>
        <v>3.7545999999999999</v>
      </c>
      <c r="BR23" s="4">
        <f>1/1000*SUM(FuelWood!BR$15:CC$15)</f>
        <v>3.6688999999999998</v>
      </c>
      <c r="BS23" s="4">
        <f>1/1000*SUM(FuelWood!BS$15:CD$15)</f>
        <v>3.6999</v>
      </c>
      <c r="BT23" s="4">
        <f>1/1000*SUM(FuelWood!BT$15:CE$15)</f>
        <v>4.1128999999999998</v>
      </c>
      <c r="BU23" s="4">
        <f>1/1000*SUM(FuelWood!BU$15:CF$15)</f>
        <v>4.5164999999999997</v>
      </c>
      <c r="BV23" s="4">
        <f>1/1000*SUM(FuelWood!BV$15:CG$15)</f>
        <v>4.7098999999999993</v>
      </c>
      <c r="BW23" s="4">
        <f>1/1000*SUM(FuelWood!BW$15:CH$15)</f>
        <v>4.8399000000000001</v>
      </c>
      <c r="BX23" s="4">
        <f>1/1000*SUM(FuelWood!BX$15:CI$15)</f>
        <v>4.9933999999999994</v>
      </c>
      <c r="BY23" s="4">
        <f>1/1000*SUM(FuelWood!BY$15:CJ$15)</f>
        <v>4.2188000000000008</v>
      </c>
      <c r="BZ23" s="4">
        <f>1/1000*SUM(FuelWood!BZ$15:CK$15)</f>
        <v>4.3790000000000013</v>
      </c>
      <c r="CA23" s="4">
        <f>1/1000*SUM(FuelWood!CA$15:CL$15)</f>
        <v>4.8431000000000015</v>
      </c>
      <c r="CB23" s="4">
        <f>1/1000*SUM(FuelWood!CB$15:CM$15)</f>
        <v>5.706900000000001</v>
      </c>
      <c r="CC23" s="4">
        <f>1/1000*SUM(FuelWood!CC$15:CN$15)</f>
        <v>6.0745000000000013</v>
      </c>
      <c r="CD23" s="4">
        <f>1/1000*SUM(FuelWood!CD$15:CO$15)</f>
        <v>6.4663000000000013</v>
      </c>
      <c r="CE23" s="4">
        <f>1/1000*SUM(FuelWood!CE$15:CP$15)</f>
        <v>6.7593000000000014</v>
      </c>
      <c r="CF23" s="4">
        <f>1/1000*SUM(FuelWood!CF$15:CQ$15)</f>
        <v>6.7002000000000015</v>
      </c>
      <c r="CG23" s="4">
        <f>1/1000*SUM(FuelWood!CG$15:CR$15)</f>
        <v>6.6831000000000014</v>
      </c>
      <c r="CH23" s="4">
        <f>1/1000*SUM(FuelWood!CH$15:CS$15)</f>
        <v>6.7791000000000015</v>
      </c>
      <c r="CI23" s="4">
        <f>1/1000*SUM(FuelWood!CI$15:CT$15)</f>
        <v>6.9705000000000013</v>
      </c>
      <c r="CJ23" s="4">
        <f>1/1000*SUM(FuelWood!CJ$15:CU$15)</f>
        <v>6.9536999999999995</v>
      </c>
      <c r="CK23" s="4">
        <f>1/1000*SUM(FuelWood!CK$15:CV$15)</f>
        <v>6.9817999999999998</v>
      </c>
      <c r="CL23" s="4">
        <f>1/1000*SUM(FuelWood!CL$15:CW$15)</f>
        <v>7.2223999999999986</v>
      </c>
      <c r="CM23" s="4">
        <f>1/1000*SUM(FuelWood!CM$15:CX$15)</f>
        <v>7.029399999999999</v>
      </c>
      <c r="CN23" s="4">
        <f>1/1000*SUM(FuelWood!CN$15:CY$15)</f>
        <v>6.658199999999999</v>
      </c>
      <c r="CO23" s="4">
        <f>1/1000*SUM(FuelWood!CO$15:CZ$15)</f>
        <v>6.8888999999999996</v>
      </c>
      <c r="CP23" s="4">
        <f>1/1000*SUM(FuelWood!CP$15:DA$15)</f>
        <v>6.843</v>
      </c>
      <c r="CQ23" s="4">
        <f>1/1000*SUM(FuelWood!CQ$15:DB$15)</f>
        <v>6.7271000000000001</v>
      </c>
      <c r="CR23" s="4">
        <f>1/1000*SUM(FuelWood!CR$15:DC$15)</f>
        <v>6.7465000000000011</v>
      </c>
      <c r="CS23" s="4">
        <f>1/1000*SUM(FuelWood!CS$15:DD$15)</f>
        <v>6.565500000000001</v>
      </c>
      <c r="CT23" s="4">
        <f>1/1000*SUM(FuelWood!CT$15:DE$15)</f>
        <v>6.4493</v>
      </c>
      <c r="CU23" s="4">
        <f>1/1000*SUM(FuelWood!CU$15:DF$15)</f>
        <v>6.2700999999999993</v>
      </c>
      <c r="CV23" s="4">
        <f>1/1000*SUM(FuelWood!CV$15:DG$15)</f>
        <v>6.2478999999999996</v>
      </c>
      <c r="CW23" s="4">
        <f>1/1000*SUM(FuelWood!CW$15:DH$15)</f>
        <v>6.3818000000000001</v>
      </c>
      <c r="CX23" s="4">
        <f>1/1000*SUM(FuelWood!CX$15:DI$15)</f>
        <v>6.2055000000000007</v>
      </c>
      <c r="CY23" s="4">
        <f>1/1000*SUM(FuelWood!CY$15:DJ$15)</f>
        <v>6.4368000000000016</v>
      </c>
      <c r="CZ23" s="4">
        <f>1/1000*SUM(FuelWood!CZ$15:DK$15)</f>
        <v>6.2141000000000011</v>
      </c>
      <c r="DA23" s="4">
        <f>1/1000*SUM(FuelWood!DA$15:DL$15)</f>
        <v>5.8935000000000013</v>
      </c>
      <c r="DB23" s="4">
        <f>1/1000*SUM(FuelWood!DB$15:DM$15)</f>
        <v>5.6418999999999997</v>
      </c>
      <c r="DC23" s="4">
        <f>1/1000*SUM(FuelWood!DC$15:DN$15)</f>
        <v>5.5731000000000002</v>
      </c>
      <c r="DD23" s="4">
        <f>1/1000*SUM(FuelWood!DD$15:DO$15)</f>
        <v>5.3867000000000003</v>
      </c>
      <c r="DE23" s="4">
        <f>1/1000*SUM(FuelWood!DE$15:DP$15)</f>
        <v>5.1977000000000011</v>
      </c>
      <c r="DF23" s="4">
        <f>1/1000*SUM(FuelWood!DF$15:DQ$15)</f>
        <v>5.1274000000000006</v>
      </c>
      <c r="DG23" s="4">
        <f>1/1000*SUM(FuelWood!DG$15:DR$15)</f>
        <v>5.2160000000000011</v>
      </c>
      <c r="DH23" s="4">
        <f>1/1000*SUM(FuelWood!DH$15:DS$15)</f>
        <v>4.9015400000000007</v>
      </c>
      <c r="DI23" s="4">
        <f>1/1000*SUM(FuelWood!DI$15:DT$15)</f>
        <v>4.5013040000000011</v>
      </c>
      <c r="DJ23" s="4">
        <f>1/1000*SUM(FuelWood!DJ$15:DU$15)</f>
        <v>4.2984340000000012</v>
      </c>
      <c r="DK23" s="4">
        <f>1/1000*SUM(FuelWood!DK$15:DV$15)</f>
        <v>3.8983539999999999</v>
      </c>
      <c r="DL23" s="4">
        <f>1/1000*SUM(FuelWood!DL$15:DW$15)</f>
        <v>3.8292739999999998</v>
      </c>
      <c r="DM23" s="4">
        <f>1/1000*SUM(FuelWood!DM$15:DX$15)</f>
        <v>3.7600220000000002</v>
      </c>
      <c r="DN23" s="4">
        <f>1/1000*SUM(FuelWood!DN$15:DY$15)</f>
        <v>3.7264799999999996</v>
      </c>
      <c r="DO23" s="4">
        <f>1/1000*SUM(FuelWood!DO$15:DZ$15)</f>
        <v>3.6836380000000011</v>
      </c>
      <c r="DP23" s="4">
        <f>1/1000*SUM(FuelWood!DP$15:EA$15)</f>
        <v>3.8466820000000008</v>
      </c>
      <c r="DQ23" s="4">
        <f>1/1000*SUM(FuelWood!DQ$15:EB$15)</f>
        <v>3.9242770000000005</v>
      </c>
      <c r="DR23" s="4">
        <f>1/1000*SUM(FuelWood!DR$15:EC$15)</f>
        <v>4.0420070000000008</v>
      </c>
      <c r="DS23" s="4">
        <f>1/1000*SUM(FuelWood!DS$15:ED$15)</f>
        <v>4.0118750000000007</v>
      </c>
      <c r="DT23" s="4">
        <f>1/1000*SUM(FuelWood!DT$15:EE$15)</f>
        <v>4.3075450000000011</v>
      </c>
      <c r="DU23" s="4">
        <f>1/1000*SUM(FuelWood!DU$15:EF$15)</f>
        <v>4.826467000000001</v>
      </c>
      <c r="DV23" s="4">
        <f>1/1000*SUM(FuelWood!DV$15:EG$15)</f>
        <v>4.9701370000000011</v>
      </c>
      <c r="DW23" s="4">
        <f>1/1000*SUM(FuelWood!DW$15:EH$15)</f>
        <v>5.1192170000000008</v>
      </c>
      <c r="DX23" s="4">
        <f>1/1000*SUM(FuelWood!DX$15:EI$15)</f>
        <v>5.1611190000000011</v>
      </c>
      <c r="DY23" s="4">
        <f>1/1000*SUM(FuelWood!DY$15:EJ$15)</f>
        <v>5.43811</v>
      </c>
      <c r="DZ23" s="4">
        <f>1/1000*SUM(FuelWood!DZ$15:EK$15)</f>
        <v>5.7394040000000004</v>
      </c>
      <c r="EA23" s="4">
        <f>1/1000*SUM(FuelWood!EA$15:EL$15)</f>
        <v>5.9614470000000006</v>
      </c>
      <c r="EB23" s="4">
        <f>1/1000*SUM(FuelWood!EB$15:EM$15)</f>
        <v>5.866575000000001</v>
      </c>
      <c r="EC23" s="4">
        <f>1/1000*SUM(FuelWood!EC$15:EN$15)</f>
        <v>5.9293040000000001</v>
      </c>
      <c r="ED23" s="4">
        <f>1/1000*SUM(FuelWood!ED$15:EO$15)</f>
        <v>5.8928019999999997</v>
      </c>
      <c r="EE23" s="4">
        <f>1/1000*SUM(FuelWood!EE$15:EP$15)</f>
        <v>5.9266170000000002</v>
      </c>
      <c r="EF23" s="4">
        <f>1/1000*SUM(FuelWood!EF$15:EQ$15)</f>
        <v>5.8890069999999994</v>
      </c>
      <c r="EG23" s="4">
        <f>1/1000*SUM(FuelWood!EG$15:ER$15)</f>
        <v>5.5078950000000004</v>
      </c>
      <c r="EH23" s="4">
        <f>1/1000*SUM(FuelWood!EH$15:ES$15)</f>
        <v>5.6261690000000009</v>
      </c>
      <c r="EI23" s="4">
        <f>1/1000*SUM(FuelWood!EI$15:ET$15)</f>
        <v>5.7095210000000005</v>
      </c>
      <c r="EJ23" s="4">
        <f>1/1000*SUM(FuelWood!EJ$15:EU$15)</f>
        <v>5.7933750000000011</v>
      </c>
      <c r="EK23" s="4">
        <f>1/1000*SUM(FuelWood!EK$15:EV$15)</f>
        <v>5.8842060000000016</v>
      </c>
      <c r="EL23" s="4">
        <f>1/1000*SUM(FuelWood!EL$15:EW$15)</f>
        <v>5.9882440000000008</v>
      </c>
      <c r="EM23" s="4">
        <f>1/1000*SUM(FuelWood!EM$15:EX$15)</f>
        <v>6.0631850000000016</v>
      </c>
      <c r="EN23" s="4">
        <f>1/1000*SUM(FuelWood!EN$15:EY$15)</f>
        <v>6.2363940000000007</v>
      </c>
      <c r="EO23" s="4">
        <f>1/1000*SUM(FuelWood!EO$15:EZ$15)</f>
        <v>6.6429700000000009</v>
      </c>
      <c r="EP23" s="4">
        <f>1/1000*SUM(FuelWood!EP$15:FA$15)</f>
        <v>6.4315940000000014</v>
      </c>
      <c r="EQ23" s="4">
        <f>1/1000*SUM(FuelWood!EQ$15:FB$15)</f>
        <v>6.0646110000000011</v>
      </c>
      <c r="ER23" s="4">
        <f>1/1000*SUM(FuelWood!ER$15:FC$15)</f>
        <v>5.7593110000000003</v>
      </c>
      <c r="ES23" s="4">
        <f>1/1000*SUM(FuelWood!ES$15:FD$15)</f>
        <v>5.8528910000000005</v>
      </c>
      <c r="ET23" s="4">
        <f>1/1000*SUM(FuelWood!ET$15:FE$15)</f>
        <v>6.011445000000001</v>
      </c>
      <c r="EU23" s="4">
        <f>1/1000*SUM(FuelWood!EU$15:FF$15)</f>
        <v>5.8520610000000008</v>
      </c>
      <c r="EV23" s="4">
        <f>1/1000*SUM(FuelWood!EV$15:FG$15)</f>
        <v>6.0200140000000006</v>
      </c>
      <c r="EW23" s="4">
        <f>1/1000*SUM(FuelWood!EW$15:FH$15)</f>
        <v>6.0026310000000009</v>
      </c>
      <c r="EX23" s="4">
        <f>1/1000*SUM(FuelWood!EX$15:FI$15)</f>
        <v>5.6975470000000019</v>
      </c>
      <c r="EY23" s="4">
        <f>1/1000*SUM(FuelWood!EY$15:FJ$15)</f>
        <v>5.3202010000000008</v>
      </c>
      <c r="EZ23" s="4">
        <f>1/1000*SUM(FuelWood!EZ$15:FK$15)</f>
        <v>5.1906109999999996</v>
      </c>
      <c r="FA23" s="4">
        <f>1/1000*SUM(FuelWood!FA$15:FL$15)</f>
        <v>4.5665860000000009</v>
      </c>
      <c r="FB23" s="4">
        <f>1/1000*SUM(FuelWood!FB$15:FM$15)</f>
        <v>4.5987440000000008</v>
      </c>
      <c r="FC23" s="4">
        <f>1/1000*SUM(FuelWood!FC$15:FN$15)</f>
        <v>4.6214440000000003</v>
      </c>
      <c r="FD23" s="4">
        <f>1/1000*SUM(FuelWood!FD$15:FO$15)</f>
        <v>4.6214440000000003</v>
      </c>
      <c r="FE23" s="4">
        <f>1/1000*SUM(FuelWood!FE$15:FP$15)</f>
        <v>4.3254999999999999</v>
      </c>
      <c r="FF23" s="4">
        <f>1/1000*SUM(FuelWood!FF$15:FQ$15)</f>
        <v>3.889192</v>
      </c>
      <c r="FG23" s="4">
        <f>1/1000*SUM(FuelWood!FG$15:FR$15)</f>
        <v>3.7608020000000004</v>
      </c>
      <c r="FH23" s="4">
        <f>1/1000*SUM(FuelWood!FH$15:FS$15)</f>
        <v>3.4697400000000003</v>
      </c>
      <c r="FI23" s="4">
        <f>1/1000*SUM(FuelWood!FI$15:FT$15)</f>
        <v>3.0107970000000006</v>
      </c>
      <c r="FJ23" s="4">
        <f>1/1000*SUM(FuelWood!FJ$15:FU$15)</f>
        <v>2.7923150000000003</v>
      </c>
      <c r="FK23" s="4">
        <f>1/1000*SUM(FuelWood!FK$15:FV$15)</f>
        <v>2.7702910000000007</v>
      </c>
      <c r="FL23" s="4">
        <f>1/1000*SUM(FuelWood!FL$15:FW$15)</f>
        <v>2.3623060000000007</v>
      </c>
      <c r="FM23" s="4">
        <f>1/1000*SUM(FuelWood!FM$15:FX$15)</f>
        <v>2.3037510000000001</v>
      </c>
      <c r="FN23" s="4">
        <f>1/1000*SUM(FuelWood!FN$15:FY$15)</f>
        <v>2.2441759999999999</v>
      </c>
      <c r="FO23" s="4">
        <f>1/1000*SUM(FuelWood!FO$15:FZ$15)</f>
        <v>2.242076</v>
      </c>
      <c r="FP23" s="4">
        <f>1/1000*SUM(FuelWood!FP$15:GA$15)</f>
        <v>2.2655010000000004</v>
      </c>
      <c r="FQ23" s="4">
        <f>1/1000*SUM(FuelWood!FQ$15:GB$15)</f>
        <v>2.240491</v>
      </c>
      <c r="FR23" s="4">
        <f>1/1000*SUM(FuelWood!FR$15:GC$15)</f>
        <v>2.0820710000000004</v>
      </c>
      <c r="FS23" s="4">
        <f>1/1000*SUM(FuelWood!FS$15:GD$15)</f>
        <v>1.8306930000000001</v>
      </c>
      <c r="FT23" s="4">
        <f>1/1000*SUM(FuelWood!FT$15:GE$15)</f>
        <v>1.498526</v>
      </c>
      <c r="FU23" s="4">
        <f>1/1000*SUM(FuelWood!FU$15:GF$15)</f>
        <v>1.287382</v>
      </c>
      <c r="FV23" s="4">
        <f>1/1000*SUM(FuelWood!FV$15:GG$15)</f>
        <v>1.002858</v>
      </c>
      <c r="FW23" s="4">
        <f>1/1000*SUM(FuelWood!FW$15:GH$15)</f>
        <v>0.564886</v>
      </c>
      <c r="FX23" s="4">
        <f>1/1000*SUM(FuelWood!FX$15:GI$15)</f>
        <v>0.38628000000000001</v>
      </c>
      <c r="FY23" s="4">
        <f>1/1000*SUM(FuelWood!FY$15:GJ$15)</f>
        <v>0.14236000000000001</v>
      </c>
      <c r="FZ23" s="4">
        <f>1/1000*SUM(FuelWood!FZ$15:GK$15)</f>
        <v>4.4025000000000009E-2</v>
      </c>
    </row>
    <row r="24" spans="1:182">
      <c r="A24" t="s">
        <v>24</v>
      </c>
      <c r="B24" s="4">
        <f t="shared" ref="B24:AG24" si="35">B19-SUM(B23:B23)</f>
        <v>27.048500000000001</v>
      </c>
      <c r="C24" s="4">
        <f t="shared" si="35"/>
        <v>24.493600000000001</v>
      </c>
      <c r="D24" s="4">
        <f t="shared" si="35"/>
        <v>20.593500000000002</v>
      </c>
      <c r="E24" s="4">
        <f t="shared" si="35"/>
        <v>14.215599999999997</v>
      </c>
      <c r="F24" s="4">
        <f t="shared" si="35"/>
        <v>8.1126000000000005</v>
      </c>
      <c r="G24" s="4">
        <f t="shared" si="35"/>
        <v>3.9558</v>
      </c>
      <c r="H24" s="4">
        <f t="shared" si="35"/>
        <v>3.9411999999999998</v>
      </c>
      <c r="I24" s="4">
        <f t="shared" si="35"/>
        <v>3.9446000000000003</v>
      </c>
      <c r="J24" s="4">
        <f t="shared" si="35"/>
        <v>3.8854000000000002</v>
      </c>
      <c r="K24" s="4">
        <f t="shared" si="35"/>
        <v>3.7592000000000003</v>
      </c>
      <c r="L24" s="4">
        <f t="shared" si="35"/>
        <v>3.6004000000000005</v>
      </c>
      <c r="M24" s="4">
        <f t="shared" si="35"/>
        <v>3.4749000000000003</v>
      </c>
      <c r="N24" s="4">
        <f t="shared" si="35"/>
        <v>3.4348000000000005</v>
      </c>
      <c r="O24" s="4">
        <f t="shared" si="35"/>
        <v>3.3945000000000003</v>
      </c>
      <c r="P24" s="4">
        <f t="shared" si="35"/>
        <v>3.4173000000000009</v>
      </c>
      <c r="Q24" s="4">
        <f t="shared" si="35"/>
        <v>3.4107000000000007</v>
      </c>
      <c r="R24" s="4">
        <f t="shared" si="35"/>
        <v>1.1752000000000007</v>
      </c>
      <c r="S24" s="4">
        <f t="shared" si="35"/>
        <v>0.14170000000000016</v>
      </c>
      <c r="T24" s="4">
        <f t="shared" si="35"/>
        <v>0.12019999999999964</v>
      </c>
      <c r="U24" s="4">
        <f t="shared" si="35"/>
        <v>0.35949999999999882</v>
      </c>
      <c r="V24" s="4">
        <f t="shared" si="35"/>
        <v>1.261099999999999</v>
      </c>
      <c r="W24" s="4">
        <f t="shared" si="35"/>
        <v>1.7659999999999991</v>
      </c>
      <c r="X24" s="4">
        <f t="shared" si="35"/>
        <v>2.2779000000000007</v>
      </c>
      <c r="Y24" s="4">
        <f t="shared" si="35"/>
        <v>3.4752000000000001</v>
      </c>
      <c r="Z24" s="4">
        <f t="shared" si="35"/>
        <v>6.0575999999999999</v>
      </c>
      <c r="AA24" s="4">
        <f t="shared" si="35"/>
        <v>7.4465999999999974</v>
      </c>
      <c r="AB24" s="4">
        <f t="shared" si="35"/>
        <v>7.4238000000000008</v>
      </c>
      <c r="AC24" s="4">
        <f t="shared" si="35"/>
        <v>7.4152000000000022</v>
      </c>
      <c r="AD24" s="4">
        <f t="shared" si="35"/>
        <v>7.4151999999999996</v>
      </c>
      <c r="AE24" s="4">
        <f t="shared" si="35"/>
        <v>7.3936999999999999</v>
      </c>
      <c r="AF24" s="4">
        <f t="shared" si="35"/>
        <v>7.3936999999999991</v>
      </c>
      <c r="AG24" s="4">
        <f t="shared" si="35"/>
        <v>7.1329000000000011</v>
      </c>
      <c r="AH24" s="4">
        <f t="shared" ref="AH24:BJ24" si="36">AH19-SUM(AH23:AH23)</f>
        <v>6.2087000000000003</v>
      </c>
      <c r="AI24" s="4">
        <f t="shared" si="36"/>
        <v>5.6807999999999996</v>
      </c>
      <c r="AJ24" s="4">
        <f t="shared" si="36"/>
        <v>5.1689000000000007</v>
      </c>
      <c r="AK24" s="4">
        <f t="shared" si="36"/>
        <v>3.992599999999999</v>
      </c>
      <c r="AL24" s="4">
        <f t="shared" si="36"/>
        <v>1.4100000000000006</v>
      </c>
      <c r="AM24" s="4">
        <f t="shared" si="36"/>
        <v>2.1000000000000352E-2</v>
      </c>
      <c r="AN24" s="4">
        <f t="shared" si="36"/>
        <v>2.1000000000000352E-2</v>
      </c>
      <c r="AO24" s="4">
        <f t="shared" si="36"/>
        <v>2.0999999999999908E-2</v>
      </c>
      <c r="AP24" s="4">
        <f t="shared" si="36"/>
        <v>4.0999999999999925E-2</v>
      </c>
      <c r="AQ24" s="4">
        <f t="shared" si="36"/>
        <v>4.0999999999999925E-2</v>
      </c>
      <c r="AR24" s="4">
        <f t="shared" si="36"/>
        <v>6.2799999999999745E-2</v>
      </c>
      <c r="AS24" s="4">
        <f t="shared" si="36"/>
        <v>6.2799999999999745E-2</v>
      </c>
      <c r="AT24" s="4">
        <f t="shared" si="36"/>
        <v>0.15249999999999986</v>
      </c>
      <c r="AU24" s="4">
        <f t="shared" si="36"/>
        <v>0.15249999999999986</v>
      </c>
      <c r="AV24" s="4">
        <f t="shared" si="36"/>
        <v>0.15249999999999941</v>
      </c>
      <c r="AW24" s="4">
        <f t="shared" si="36"/>
        <v>0.13150000000000039</v>
      </c>
      <c r="AX24" s="4">
        <f t="shared" si="36"/>
        <v>0.13150000000000039</v>
      </c>
      <c r="AY24" s="4">
        <f t="shared" si="36"/>
        <v>0.13149999999999995</v>
      </c>
      <c r="AZ24" s="4">
        <f t="shared" si="36"/>
        <v>0.13149999999999995</v>
      </c>
      <c r="BA24" s="4">
        <f t="shared" si="36"/>
        <v>0.13149999999999995</v>
      </c>
      <c r="BB24" s="4">
        <f t="shared" si="36"/>
        <v>0.17700000000000049</v>
      </c>
      <c r="BC24" s="4">
        <f t="shared" si="36"/>
        <v>0.17700000000000005</v>
      </c>
      <c r="BD24" s="4">
        <f t="shared" si="36"/>
        <v>0.15520000000000023</v>
      </c>
      <c r="BE24" s="4">
        <f t="shared" si="36"/>
        <v>0.15520000000000023</v>
      </c>
      <c r="BF24" s="4">
        <f t="shared" si="36"/>
        <v>6.549999999999967E-2</v>
      </c>
      <c r="BG24" s="4">
        <f t="shared" si="36"/>
        <v>6.5500000000000114E-2</v>
      </c>
      <c r="BH24" s="4">
        <f t="shared" si="36"/>
        <v>8.8699999999999779E-2</v>
      </c>
      <c r="BI24" s="4">
        <f t="shared" si="36"/>
        <v>8.8699999999999779E-2</v>
      </c>
      <c r="BJ24" s="4">
        <f t="shared" si="36"/>
        <v>8.8699999999999779E-2</v>
      </c>
      <c r="BK24" s="4">
        <f t="shared" ref="BK24:BV24" si="37">BK19-SUM(BK23:BK23)</f>
        <v>8.8700000000000223E-2</v>
      </c>
      <c r="BL24" s="4">
        <f t="shared" si="37"/>
        <v>8.8700000000000223E-2</v>
      </c>
      <c r="BM24" s="4">
        <f t="shared" si="37"/>
        <v>8.8699999999999335E-2</v>
      </c>
      <c r="BN24" s="4">
        <f t="shared" si="37"/>
        <v>2.3199999999999665E-2</v>
      </c>
      <c r="BO24" s="4">
        <f t="shared" si="37"/>
        <v>2.3199999999999665E-2</v>
      </c>
      <c r="BP24" s="4">
        <f t="shared" si="37"/>
        <v>4.0199999999999569E-2</v>
      </c>
      <c r="BQ24" s="4">
        <f t="shared" si="37"/>
        <v>4.0200000000000014E-2</v>
      </c>
      <c r="BR24" s="4">
        <f t="shared" si="37"/>
        <v>5.559999999999965E-2</v>
      </c>
      <c r="BS24" s="4">
        <f t="shared" si="37"/>
        <v>8.4500000000000242E-2</v>
      </c>
      <c r="BT24" s="4">
        <f t="shared" si="37"/>
        <v>8.4000000000000519E-2</v>
      </c>
      <c r="BU24" s="4">
        <f t="shared" si="37"/>
        <v>9.1100000000000847E-2</v>
      </c>
      <c r="BV24" s="4">
        <f t="shared" si="37"/>
        <v>9.1100000000000847E-2</v>
      </c>
      <c r="BW24" s="4">
        <f t="shared" ref="BW24:CH24" si="38">BW19-SUM(BW23:BW23)</f>
        <v>9.1099999999999959E-2</v>
      </c>
      <c r="BX24" s="4">
        <f t="shared" si="38"/>
        <v>9.1100000000000847E-2</v>
      </c>
      <c r="BY24" s="4">
        <f t="shared" si="38"/>
        <v>9.1099999999999959E-2</v>
      </c>
      <c r="BZ24" s="4">
        <f t="shared" si="38"/>
        <v>9.1099999999999071E-2</v>
      </c>
      <c r="CA24" s="4">
        <f t="shared" si="38"/>
        <v>9.1099999999999071E-2</v>
      </c>
      <c r="CB24" s="4">
        <f t="shared" si="38"/>
        <v>9.4299999999999606E-2</v>
      </c>
      <c r="CC24" s="4">
        <f t="shared" si="38"/>
        <v>0.11139999999999972</v>
      </c>
      <c r="CD24" s="4">
        <f t="shared" si="38"/>
        <v>9.5999999999999197E-2</v>
      </c>
      <c r="CE24" s="4">
        <f t="shared" si="38"/>
        <v>6.7099999999998161E-2</v>
      </c>
      <c r="CF24" s="4">
        <f t="shared" si="38"/>
        <v>4.4399999999999551E-2</v>
      </c>
      <c r="CG24" s="4">
        <f t="shared" si="38"/>
        <v>3.7299999999999223E-2</v>
      </c>
      <c r="CH24" s="4">
        <f t="shared" si="38"/>
        <v>3.7299999999999223E-2</v>
      </c>
      <c r="CI24" s="4">
        <f t="shared" ref="CI24:CT24" si="39">CI19-SUM(CI23:CI23)</f>
        <v>3.7299999999999223E-2</v>
      </c>
      <c r="CJ24" s="4">
        <f t="shared" si="39"/>
        <v>3.7300000000000999E-2</v>
      </c>
      <c r="CK24" s="4">
        <f t="shared" si="39"/>
        <v>3.7300000000000111E-2</v>
      </c>
      <c r="CL24" s="4">
        <f t="shared" si="39"/>
        <v>3.7300000000000111E-2</v>
      </c>
      <c r="CM24" s="4">
        <f t="shared" si="39"/>
        <v>3.7300000000000111E-2</v>
      </c>
      <c r="CN24" s="4">
        <f t="shared" si="39"/>
        <v>1.7100000000000115E-2</v>
      </c>
      <c r="CO24" s="4">
        <f t="shared" si="39"/>
        <v>0</v>
      </c>
      <c r="CP24" s="4">
        <f t="shared" si="39"/>
        <v>1.7400000000000304E-2</v>
      </c>
      <c r="CQ24" s="4">
        <f t="shared" si="39"/>
        <v>7.8900000000000858E-2</v>
      </c>
      <c r="CR24" s="4">
        <f t="shared" si="39"/>
        <v>0.11659999999999915</v>
      </c>
      <c r="CS24" s="4">
        <f t="shared" si="39"/>
        <v>0.11659999999999915</v>
      </c>
      <c r="CT24" s="4">
        <f t="shared" si="39"/>
        <v>0.11660000000000093</v>
      </c>
      <c r="CU24" s="4">
        <f t="shared" ref="CU24:DF24" si="40">CU19-SUM(CU23:CU23)</f>
        <v>0.11660000000000181</v>
      </c>
      <c r="CV24" s="4">
        <f t="shared" si="40"/>
        <v>0.11660000000000004</v>
      </c>
      <c r="CW24" s="4">
        <f t="shared" si="40"/>
        <v>0.11660000000000093</v>
      </c>
      <c r="CX24" s="4">
        <f t="shared" si="40"/>
        <v>0.11660000000000004</v>
      </c>
      <c r="CY24" s="4">
        <f t="shared" si="40"/>
        <v>0.11659999999999915</v>
      </c>
      <c r="CZ24" s="4">
        <f t="shared" si="40"/>
        <v>0.11660000000000004</v>
      </c>
      <c r="DA24" s="4">
        <f t="shared" si="40"/>
        <v>0.11659999999999915</v>
      </c>
      <c r="DB24" s="4">
        <f t="shared" si="40"/>
        <v>0.1628999999999996</v>
      </c>
      <c r="DC24" s="4">
        <f t="shared" si="40"/>
        <v>0.10139999999999993</v>
      </c>
      <c r="DD24" s="4">
        <f t="shared" si="40"/>
        <v>0.12799999999999923</v>
      </c>
      <c r="DE24" s="4">
        <f t="shared" si="40"/>
        <v>0.15069999999999961</v>
      </c>
      <c r="DF24" s="4">
        <f t="shared" si="40"/>
        <v>0.17660000000000053</v>
      </c>
      <c r="DG24" s="4">
        <f t="shared" ref="DG24:DR24" si="41">DG19-SUM(DG23:DG23)</f>
        <v>0.17660000000000053</v>
      </c>
      <c r="DH24" s="4">
        <f t="shared" si="41"/>
        <v>0.17659999999999965</v>
      </c>
      <c r="DI24" s="4">
        <f t="shared" si="41"/>
        <v>0.17659999999999965</v>
      </c>
      <c r="DJ24" s="4">
        <f t="shared" si="41"/>
        <v>0.17659999999999876</v>
      </c>
      <c r="DK24" s="4">
        <f t="shared" si="41"/>
        <v>0.19768300000000005</v>
      </c>
      <c r="DL24" s="4">
        <f t="shared" si="41"/>
        <v>0.26093200000000127</v>
      </c>
      <c r="DM24" s="4">
        <f t="shared" si="41"/>
        <v>0.28288200000000074</v>
      </c>
      <c r="DN24" s="4">
        <f t="shared" si="41"/>
        <v>0.23956200000000072</v>
      </c>
      <c r="DO24" s="4">
        <f t="shared" si="41"/>
        <v>0.25956699999999877</v>
      </c>
      <c r="DP24" s="4">
        <f t="shared" si="41"/>
        <v>0.23826700000000001</v>
      </c>
      <c r="DQ24" s="4">
        <f t="shared" si="41"/>
        <v>0.23706900000000042</v>
      </c>
      <c r="DR24" s="4">
        <f t="shared" si="41"/>
        <v>0.21116899999999994</v>
      </c>
      <c r="DS24" s="4">
        <f t="shared" ref="DS24:ED24" si="42">DS19-SUM(DS23:DS23)</f>
        <v>0.21136900000000036</v>
      </c>
      <c r="DT24" s="4">
        <f t="shared" si="42"/>
        <v>0.21136899999999947</v>
      </c>
      <c r="DU24" s="4">
        <f t="shared" si="42"/>
        <v>0.21136899999999947</v>
      </c>
      <c r="DV24" s="4">
        <f t="shared" si="42"/>
        <v>0.23101899999999986</v>
      </c>
      <c r="DW24" s="4">
        <f t="shared" si="42"/>
        <v>0.20993600000000079</v>
      </c>
      <c r="DX24" s="4">
        <f t="shared" si="42"/>
        <v>0.16776700000000044</v>
      </c>
      <c r="DY24" s="4">
        <f t="shared" si="42"/>
        <v>0.14583700000000022</v>
      </c>
      <c r="DZ24" s="4">
        <f t="shared" si="42"/>
        <v>0.16233699999999995</v>
      </c>
      <c r="EA24" s="4">
        <f t="shared" si="42"/>
        <v>0.16116199999999914</v>
      </c>
      <c r="EB24" s="4">
        <f t="shared" si="42"/>
        <v>0.14016399999999951</v>
      </c>
      <c r="EC24" s="4">
        <f t="shared" si="42"/>
        <v>0.11866200000000049</v>
      </c>
      <c r="ED24" s="4">
        <f t="shared" si="42"/>
        <v>0.16217400000000115</v>
      </c>
      <c r="EE24" s="4">
        <f t="shared" ref="EE24:EP24" si="43">EE19-SUM(EE23:EE23)</f>
        <v>0.26201400000000152</v>
      </c>
      <c r="EF24" s="4">
        <f t="shared" si="43"/>
        <v>0.30121400000000076</v>
      </c>
      <c r="EG24" s="4">
        <f t="shared" si="43"/>
        <v>0.36221399999999981</v>
      </c>
      <c r="EH24" s="4">
        <f t="shared" si="43"/>
        <v>0.36216399999999993</v>
      </c>
      <c r="EI24" s="4">
        <f t="shared" si="43"/>
        <v>0.36216399999999993</v>
      </c>
      <c r="EJ24" s="4">
        <f t="shared" si="43"/>
        <v>0.34108399999999861</v>
      </c>
      <c r="EK24" s="4">
        <f t="shared" si="43"/>
        <v>0.34106399999999937</v>
      </c>
      <c r="EL24" s="4">
        <f t="shared" si="43"/>
        <v>0.30418400000000023</v>
      </c>
      <c r="EM24" s="4">
        <f t="shared" si="43"/>
        <v>0.285353999999999</v>
      </c>
      <c r="EN24" s="4">
        <f t="shared" si="43"/>
        <v>0.26335200000000025</v>
      </c>
      <c r="EO24" s="4">
        <f t="shared" si="43"/>
        <v>0.33799200000000162</v>
      </c>
      <c r="EP24" s="4">
        <f t="shared" si="43"/>
        <v>0.29448000000000008</v>
      </c>
      <c r="EQ24" s="4">
        <f t="shared" ref="EQ24:FB24" si="44">EQ19-SUM(EQ23:EQ23)</f>
        <v>0.23669000000000118</v>
      </c>
      <c r="ER24" s="4">
        <f t="shared" si="44"/>
        <v>0.22121000000000102</v>
      </c>
      <c r="ES24" s="4">
        <f t="shared" si="44"/>
        <v>0.16021000000000107</v>
      </c>
      <c r="ET24" s="4">
        <f t="shared" si="44"/>
        <v>0.14061000000000057</v>
      </c>
      <c r="EU24" s="4">
        <f t="shared" si="44"/>
        <v>0.14061000000000057</v>
      </c>
      <c r="EV24" s="4">
        <f t="shared" si="44"/>
        <v>0.14061000000000057</v>
      </c>
      <c r="EW24" s="4">
        <f t="shared" si="44"/>
        <v>0.14060999999999879</v>
      </c>
      <c r="EX24" s="4">
        <f t="shared" si="44"/>
        <v>0.14060999999999879</v>
      </c>
      <c r="EY24" s="4">
        <f t="shared" si="44"/>
        <v>0.14060999999999968</v>
      </c>
      <c r="EZ24" s="4">
        <f t="shared" si="44"/>
        <v>0.14061000000000057</v>
      </c>
      <c r="FA24" s="4">
        <f t="shared" si="44"/>
        <v>6.5970000000000972E-2</v>
      </c>
      <c r="FB24" s="4">
        <f t="shared" si="44"/>
        <v>6.5970000000000084E-2</v>
      </c>
      <c r="FC24" s="4">
        <f t="shared" ref="FC24:FN24" si="45">FC19-SUM(FC23:FC23)</f>
        <v>2.3720000000000852E-2</v>
      </c>
      <c r="FD24" s="4">
        <f t="shared" si="45"/>
        <v>0</v>
      </c>
      <c r="FE24" s="4">
        <f t="shared" si="45"/>
        <v>0</v>
      </c>
      <c r="FF24" s="4">
        <f t="shared" si="45"/>
        <v>0</v>
      </c>
      <c r="FG24" s="4">
        <f t="shared" si="45"/>
        <v>2.4519999999999875E-2</v>
      </c>
      <c r="FH24" s="4">
        <f t="shared" si="45"/>
        <v>2.4523000000000295E-2</v>
      </c>
      <c r="FI24" s="4">
        <f t="shared" si="45"/>
        <v>2.452299999999985E-2</v>
      </c>
      <c r="FJ24" s="4">
        <f t="shared" si="45"/>
        <v>2.452299999999985E-2</v>
      </c>
      <c r="FK24" s="4">
        <f t="shared" si="45"/>
        <v>2.4524999999999686E-2</v>
      </c>
      <c r="FL24" s="4">
        <f t="shared" si="45"/>
        <v>2.4526999999999965E-2</v>
      </c>
      <c r="FM24" s="4">
        <f t="shared" si="45"/>
        <v>2.4529999999999941E-2</v>
      </c>
      <c r="FN24" s="4">
        <f t="shared" si="45"/>
        <v>2.4530000000000385E-2</v>
      </c>
      <c r="FO24" s="4">
        <f t="shared" ref="FO24:FZ24" si="46">FO19-SUM(FO23:FO23)</f>
        <v>2.4530000000000385E-2</v>
      </c>
      <c r="FP24" s="4">
        <f t="shared" si="46"/>
        <v>2.4529999999999941E-2</v>
      </c>
      <c r="FQ24" s="4">
        <f t="shared" si="46"/>
        <v>2.4530000000000385E-2</v>
      </c>
      <c r="FR24" s="4">
        <f t="shared" si="46"/>
        <v>2.4529999999999053E-2</v>
      </c>
      <c r="FS24" s="4">
        <f t="shared" si="46"/>
        <v>9.9999999998434674E-6</v>
      </c>
      <c r="FT24" s="4">
        <f t="shared" si="46"/>
        <v>6.9999999998682227E-6</v>
      </c>
      <c r="FU24" s="4">
        <f t="shared" si="46"/>
        <v>6.9999999998682227E-6</v>
      </c>
      <c r="FV24" s="4">
        <f t="shared" si="46"/>
        <v>7.0000000000902673E-6</v>
      </c>
      <c r="FW24" s="4">
        <f t="shared" si="46"/>
        <v>4.9999999999217337E-6</v>
      </c>
      <c r="FX24" s="4">
        <f t="shared" si="46"/>
        <v>3.000000000086267E-6</v>
      </c>
      <c r="FY24" s="4">
        <f t="shared" si="46"/>
        <v>0</v>
      </c>
      <c r="FZ24" s="4">
        <f t="shared" si="46"/>
        <v>0</v>
      </c>
    </row>
    <row r="25" spans="1:182">
      <c r="A25" t="str">
        <f>FuelWood!A$18</f>
        <v>Austria</v>
      </c>
      <c r="B25" s="4">
        <f>1/1000*SUM(FuelWood!B$18:M$18)</f>
        <v>0.26490000000000002</v>
      </c>
      <c r="C25" s="4">
        <f>1/1000*SUM(FuelWood!C$18:N$18)</f>
        <v>0.22460000000000002</v>
      </c>
      <c r="D25" s="4">
        <f>1/1000*SUM(FuelWood!D$18:O$18)</f>
        <v>5.8000000000000005E-3</v>
      </c>
      <c r="E25" s="4">
        <f>1/1000*SUM(FuelWood!E$18:P$18)</f>
        <v>5.8000000000000005E-3</v>
      </c>
      <c r="F25" s="4">
        <f>1/1000*SUM(FuelWood!F$18:Q$18)</f>
        <v>5.8000000000000005E-3</v>
      </c>
      <c r="G25" s="4">
        <f>1/1000*SUM(FuelWood!G$18:R$18)</f>
        <v>5.8000000000000005E-3</v>
      </c>
      <c r="H25" s="4">
        <f>1/1000*SUM(FuelWood!H$18:S$18)</f>
        <v>5.8000000000000005E-3</v>
      </c>
      <c r="I25" s="4">
        <f>1/1000*SUM(FuelWood!I$18:T$18)</f>
        <v>5.8000000000000005E-3</v>
      </c>
      <c r="J25" s="4">
        <f>1/1000*SUM(FuelWood!J$18:U$18)</f>
        <v>5.8000000000000005E-3</v>
      </c>
      <c r="K25" s="4">
        <f>1/1000*SUM(FuelWood!K$18:V$18)</f>
        <v>5.8000000000000005E-3</v>
      </c>
      <c r="L25" s="4">
        <f>1/1000*SUM(FuelWood!L$18:W$18)</f>
        <v>6.2000000000000006E-3</v>
      </c>
      <c r="M25" s="4">
        <f>1/1000*SUM(FuelWood!M$18:X$18)</f>
        <v>6.2000000000000006E-3</v>
      </c>
      <c r="N25" s="4">
        <f>1/1000*SUM(FuelWood!N$18:Y$18)</f>
        <v>6.2000000000000006E-3</v>
      </c>
      <c r="O25" s="4">
        <f>1/1000*SUM(FuelWood!O$18:Z$18)</f>
        <v>2.7000000000000001E-3</v>
      </c>
      <c r="P25" s="4">
        <f>1/1000*SUM(FuelWood!P$18:AA$18)</f>
        <v>5.1000000000000011E-2</v>
      </c>
      <c r="Q25" s="4">
        <f>1/1000*SUM(FuelWood!Q$18:AB$18)</f>
        <v>0.23500000000000001</v>
      </c>
      <c r="R25" s="4">
        <f>1/1000*SUM(FuelWood!R$18:AC$18)</f>
        <v>0.2457</v>
      </c>
      <c r="S25" s="4">
        <f>1/1000*SUM(FuelWood!S$18:AD$18)</f>
        <v>0.2457</v>
      </c>
      <c r="T25" s="4">
        <f>1/1000*SUM(FuelWood!T$18:AE$18)</f>
        <v>0.2457</v>
      </c>
      <c r="U25" s="4">
        <f>1/1000*SUM(FuelWood!U$18:AF$18)</f>
        <v>0.2457</v>
      </c>
      <c r="V25" s="4">
        <f>1/1000*SUM(FuelWood!V$18:AG$18)</f>
        <v>0.2457</v>
      </c>
      <c r="W25" s="4">
        <f>1/1000*SUM(FuelWood!W$18:AH$18)</f>
        <v>0.2457</v>
      </c>
      <c r="X25" s="4">
        <f>1/1000*SUM(FuelWood!X$18:AI$18)</f>
        <v>0.24299999999999999</v>
      </c>
      <c r="Y25" s="4">
        <f>1/1000*SUM(FuelWood!Y$18:AJ$18)</f>
        <v>0.24530000000000002</v>
      </c>
      <c r="Z25" s="4">
        <f>1/1000*SUM(FuelWood!Z$18:AK$18)</f>
        <v>0.24530000000000002</v>
      </c>
      <c r="AA25" s="4">
        <f>1/1000*SUM(FuelWood!AA$18:AL$18)</f>
        <v>0.24530000000000002</v>
      </c>
      <c r="AB25" s="4">
        <f>1/1000*SUM(FuelWood!AB$18:AM$18)</f>
        <v>0.19700000000000001</v>
      </c>
      <c r="AC25" s="4">
        <f>1/1000*SUM(FuelWood!AC$18:AN$18)</f>
        <v>3.3400000000000006E-2</v>
      </c>
      <c r="AD25" s="4">
        <f>1/1000*SUM(FuelWood!AD$18:AO$18)</f>
        <v>0.12300000000000001</v>
      </c>
      <c r="AE25" s="4">
        <f>1/1000*SUM(FuelWood!AE$18:AP$18)</f>
        <v>0.14649999999999999</v>
      </c>
      <c r="AF25" s="4">
        <f>1/1000*SUM(FuelWood!AF$18:AQ$18)</f>
        <v>0.1847</v>
      </c>
      <c r="AG25" s="4">
        <f>1/1000*SUM(FuelWood!AG$18:AR$18)</f>
        <v>0.1847</v>
      </c>
      <c r="AH25" s="4">
        <f>1/1000*SUM(FuelWood!AH$18:AS$18)</f>
        <v>0.18529999999999999</v>
      </c>
      <c r="AI25" s="4">
        <f>1/1000*SUM(FuelWood!AI$18:AT$18)</f>
        <v>0.23329999999999998</v>
      </c>
      <c r="AJ25" s="4">
        <f>1/1000*SUM(FuelWood!AJ$18:AU$18)</f>
        <v>0.23329999999999998</v>
      </c>
      <c r="AK25" s="4">
        <f>1/1000*SUM(FuelWood!AK$18:AV$18)</f>
        <v>0.23140000000000005</v>
      </c>
      <c r="AL25" s="4">
        <f>1/1000*SUM(FuelWood!AL$18:AW$18)</f>
        <v>0.23580000000000004</v>
      </c>
      <c r="AM25" s="4">
        <f>1/1000*SUM(FuelWood!AM$18:AX$18)</f>
        <v>0.23580000000000004</v>
      </c>
      <c r="AN25" s="4">
        <f>1/1000*SUM(FuelWood!AN$18:AY$18)</f>
        <v>0.23580000000000004</v>
      </c>
      <c r="AO25" s="4">
        <f>1/1000*SUM(FuelWood!AO$18:AZ$18)</f>
        <v>0.2155</v>
      </c>
      <c r="AP25" s="4">
        <f>1/1000*SUM(FuelWood!AP$18:BA$18)</f>
        <v>0.11530000000000001</v>
      </c>
      <c r="AQ25" s="4">
        <f>1/1000*SUM(FuelWood!AQ$18:BB$18)</f>
        <v>0.11730000000000002</v>
      </c>
      <c r="AR25" s="4">
        <f>1/1000*SUM(FuelWood!AR$18:BC$18)</f>
        <v>7.909999999999999E-2</v>
      </c>
      <c r="AS25" s="4">
        <f>1/1000*SUM(FuelWood!AS$18:BD$18)</f>
        <v>7.909999999999999E-2</v>
      </c>
      <c r="AT25" s="4">
        <f>1/1000*SUM(FuelWood!AT$18:BE$18)</f>
        <v>7.85E-2</v>
      </c>
      <c r="AU25" s="4">
        <f>1/1000*SUM(FuelWood!AU$18:BF$18)</f>
        <v>3.0600000000000002E-2</v>
      </c>
      <c r="AV25" s="4">
        <f>1/1000*SUM(FuelWood!AV$18:BG$18)</f>
        <v>3.0700000000000005E-2</v>
      </c>
      <c r="AW25" s="4">
        <f>1/1000*SUM(FuelWood!AW$18:BH$18)</f>
        <v>3.0500000000000003E-2</v>
      </c>
      <c r="AX25" s="4">
        <f>1/1000*SUM(FuelWood!AX$18:BI$18)</f>
        <v>2.6200000000000005E-2</v>
      </c>
      <c r="AY25" s="4">
        <f>1/1000*SUM(FuelWood!AY$18:BJ$18)</f>
        <v>2.6300000000000004E-2</v>
      </c>
      <c r="AZ25" s="4">
        <f>1/1000*SUM(FuelWood!AZ$18:BK$18)</f>
        <v>0.18360000000000001</v>
      </c>
      <c r="BA25" s="4">
        <f>1/1000*SUM(FuelWood!BA$18:BL$18)</f>
        <v>0.18350000000000002</v>
      </c>
      <c r="BB25" s="4">
        <f>1/1000*SUM(FuelWood!BB$18:BM$18)</f>
        <v>0.18340000000000001</v>
      </c>
      <c r="BC25" s="4">
        <f>1/1000*SUM(FuelWood!BC$18:BN$18)</f>
        <v>0.158</v>
      </c>
      <c r="BD25" s="4">
        <f>1/1000*SUM(FuelWood!BD$18:BO$18)</f>
        <v>0.16819999999999999</v>
      </c>
      <c r="BE25" s="4">
        <f>1/1000*SUM(FuelWood!BE$18:BP$18)</f>
        <v>0.16819999999999999</v>
      </c>
      <c r="BF25" s="4">
        <f>1/1000*SUM(FuelWood!BF$18:BQ$18)</f>
        <v>0.16829999999999998</v>
      </c>
      <c r="BG25" s="4">
        <f>1/1000*SUM(FuelWood!BG$18:BR$18)</f>
        <v>0.16829999999999998</v>
      </c>
      <c r="BH25" s="4">
        <f>1/1000*SUM(FuelWood!BH$18:BS$18)</f>
        <v>0.16850000000000001</v>
      </c>
      <c r="BI25" s="4">
        <f>1/1000*SUM(FuelWood!BI$18:BT$18)</f>
        <v>0.16849999999999998</v>
      </c>
      <c r="BJ25" s="4">
        <f>1/1000*SUM(FuelWood!BJ$18:BU$18)</f>
        <v>0.16849999999999998</v>
      </c>
      <c r="BK25" s="4">
        <f>1/1000*SUM(FuelWood!BK$18:BV$18)</f>
        <v>0.16839999999999999</v>
      </c>
      <c r="BL25" s="4">
        <f>1/1000*SUM(FuelWood!BL$18:BW$18)</f>
        <v>1.12E-2</v>
      </c>
      <c r="BM25" s="4">
        <f>1/1000*SUM(FuelWood!BM$18:BX$18)</f>
        <v>1.12E-2</v>
      </c>
      <c r="BN25" s="4">
        <f>1/1000*SUM(FuelWood!BN$18:BY$18)</f>
        <v>1.12E-2</v>
      </c>
      <c r="BO25" s="4">
        <f>1/1000*SUM(FuelWood!BO$18:BZ$18)</f>
        <v>1.11E-2</v>
      </c>
      <c r="BP25" s="4">
        <f>1/1000*SUM(FuelWood!BP$18:CA$18)</f>
        <v>8.9999999999999998E-4</v>
      </c>
      <c r="BQ25" s="4">
        <f>1/1000*SUM(FuelWood!BQ$18:CB$18)</f>
        <v>8.9999999999999998E-4</v>
      </c>
      <c r="BR25" s="4">
        <f>1/1000*SUM(FuelWood!BR$18:CC$18)</f>
        <v>8.0000000000000004E-4</v>
      </c>
      <c r="BS25" s="4">
        <f>1/1000*SUM(FuelWood!BS$18:CD$18)</f>
        <v>5.5000000000000014E-3</v>
      </c>
      <c r="BT25" s="4">
        <f>1/1000*SUM(FuelWood!BT$18:CE$18)</f>
        <v>5.6000000000000017E-3</v>
      </c>
      <c r="BU25" s="4">
        <f>1/1000*SUM(FuelWood!BU$18:CF$18)</f>
        <v>5.4000000000000012E-3</v>
      </c>
      <c r="BV25" s="4">
        <f>1/1000*SUM(FuelWood!BV$18:CG$18)</f>
        <v>5.3000000000000009E-3</v>
      </c>
      <c r="BW25" s="4">
        <f>1/1000*SUM(FuelWood!BW$18:CH$18)</f>
        <v>9.300000000000001E-3</v>
      </c>
      <c r="BX25" s="4">
        <f>1/1000*SUM(FuelWood!BX$18:CI$18)</f>
        <v>9.6000000000000009E-3</v>
      </c>
      <c r="BY25" s="4">
        <f>1/1000*SUM(FuelWood!BY$18:CJ$18)</f>
        <v>9.6000000000000009E-3</v>
      </c>
      <c r="BZ25" s="4">
        <f>1/1000*SUM(FuelWood!BZ$18:CK$18)</f>
        <v>9.6000000000000009E-3</v>
      </c>
      <c r="CA25" s="4">
        <f>1/1000*SUM(FuelWood!CA$18:CL$18)</f>
        <v>9.6000000000000009E-3</v>
      </c>
      <c r="CB25" s="4">
        <f>1/1000*SUM(FuelWood!CB$18:CM$18)</f>
        <v>9.6000000000000009E-3</v>
      </c>
      <c r="CC25" s="4">
        <f>1/1000*SUM(FuelWood!CC$18:CN$18)</f>
        <v>2.7900000000000001E-2</v>
      </c>
      <c r="CD25" s="4">
        <f>1/1000*SUM(FuelWood!CD$18:CO$18)</f>
        <v>2.7900000000000001E-2</v>
      </c>
      <c r="CE25" s="4">
        <f>1/1000*SUM(FuelWood!CE$18:CP$18)</f>
        <v>2.3100000000000002E-2</v>
      </c>
      <c r="CF25" s="4">
        <f>1/1000*SUM(FuelWood!CF$18:CQ$18)</f>
        <v>2.2700000000000005E-2</v>
      </c>
      <c r="CG25" s="4">
        <f>1/1000*SUM(FuelWood!CG$18:CR$18)</f>
        <v>2.2700000000000005E-2</v>
      </c>
      <c r="CH25" s="4">
        <f>1/1000*SUM(FuelWood!CH$18:CS$18)</f>
        <v>2.2700000000000005E-2</v>
      </c>
      <c r="CI25" s="4">
        <f>1/1000*SUM(FuelWood!CI$18:CT$18)</f>
        <v>1.8700000000000001E-2</v>
      </c>
      <c r="CJ25" s="4">
        <f>1/1000*SUM(FuelWood!CJ$18:CU$18)</f>
        <v>1.83E-2</v>
      </c>
      <c r="CK25" s="4">
        <f>1/1000*SUM(FuelWood!CK$18:CV$18)</f>
        <v>1.83E-2</v>
      </c>
      <c r="CL25" s="4">
        <f>1/1000*SUM(FuelWood!CL$18:CW$18)</f>
        <v>1.83E-2</v>
      </c>
      <c r="CM25" s="4">
        <f>1/1000*SUM(FuelWood!CM$18:CX$18)</f>
        <v>1.83E-2</v>
      </c>
      <c r="CN25" s="4">
        <f>1/1000*SUM(FuelWood!CN$18:CY$18)</f>
        <v>1.83E-2</v>
      </c>
      <c r="CO25" s="4">
        <f>1/1000*SUM(FuelWood!CO$18:CZ$18)</f>
        <v>0</v>
      </c>
      <c r="CP25" s="4">
        <f>1/1000*SUM(FuelWood!CP$18:DA$18)</f>
        <v>0</v>
      </c>
      <c r="CQ25" s="4">
        <f>1/1000*SUM(FuelWood!CQ$18:DB$18)</f>
        <v>0</v>
      </c>
      <c r="CR25" s="4">
        <f>1/1000*SUM(FuelWood!CR$18:DC$18)</f>
        <v>0</v>
      </c>
      <c r="CS25" s="4">
        <f>1/1000*SUM(FuelWood!CS$18:DD$18)</f>
        <v>0</v>
      </c>
      <c r="CT25" s="4">
        <f>1/1000*SUM(FuelWood!CT$18:DE$18)</f>
        <v>0</v>
      </c>
      <c r="CU25" s="4">
        <f>1/1000*SUM(FuelWood!CU$18:DF$18)</f>
        <v>0</v>
      </c>
      <c r="CV25" s="4">
        <f>1/1000*SUM(FuelWood!CV$18:DG$18)</f>
        <v>0</v>
      </c>
      <c r="CW25" s="4">
        <f>1/1000*SUM(FuelWood!CW$18:DH$18)</f>
        <v>0</v>
      </c>
      <c r="CX25" s="4">
        <f>1/1000*SUM(FuelWood!CX$18:DI$18)</f>
        <v>0</v>
      </c>
      <c r="CY25" s="4">
        <f>1/1000*SUM(FuelWood!CY$18:DJ$18)</f>
        <v>0</v>
      </c>
      <c r="CZ25" s="4">
        <f>1/1000*SUM(FuelWood!CZ$18:DK$18)</f>
        <v>1.0200000000000001E-2</v>
      </c>
      <c r="DA25" s="4">
        <f>1/1000*SUM(FuelWood!DA$18:DL$18)</f>
        <v>1.0200000000000001E-2</v>
      </c>
      <c r="DB25" s="4">
        <f>1/1000*SUM(FuelWood!DB$18:DM$18)</f>
        <v>1.0200000000000001E-2</v>
      </c>
      <c r="DC25" s="4">
        <f>1/1000*SUM(FuelWood!DC$18:DN$18)</f>
        <v>1.0200000000000001E-2</v>
      </c>
      <c r="DD25" s="4">
        <f>1/1000*SUM(FuelWood!DD$18:DO$18)</f>
        <v>1.0200000000000001E-2</v>
      </c>
      <c r="DE25" s="4">
        <f>1/1000*SUM(FuelWood!DE$18:DP$18)</f>
        <v>1.0200000000000001E-2</v>
      </c>
      <c r="DF25" s="4">
        <f>1/1000*SUM(FuelWood!DF$18:DQ$18)</f>
        <v>1.0200000000000001E-2</v>
      </c>
      <c r="DG25" s="4">
        <f>1/1000*SUM(FuelWood!DG$18:DR$18)</f>
        <v>1.1640000000000001E-2</v>
      </c>
      <c r="DH25" s="4">
        <f>1/1000*SUM(FuelWood!DH$18:DS$18)</f>
        <v>1.2E-2</v>
      </c>
      <c r="DI25" s="4">
        <f>1/1000*SUM(FuelWood!DI$18:DT$18)</f>
        <v>1.2E-2</v>
      </c>
      <c r="DJ25" s="4">
        <f>1/1000*SUM(FuelWood!DJ$18:DU$18)</f>
        <v>1.2E-2</v>
      </c>
      <c r="DK25" s="4">
        <f>1/1000*SUM(FuelWood!DK$18:DV$18)</f>
        <v>1.2E-2</v>
      </c>
      <c r="DL25" s="4">
        <f>1/1000*SUM(FuelWood!DL$18:DW$18)</f>
        <v>1.8000000000000004E-3</v>
      </c>
      <c r="DM25" s="4">
        <f>1/1000*SUM(FuelWood!DM$18:DX$18)</f>
        <v>1.8000000000000004E-3</v>
      </c>
      <c r="DN25" s="4">
        <f>1/1000*SUM(FuelWood!DN$18:DY$18)</f>
        <v>1.8000000000000004E-3</v>
      </c>
      <c r="DO25" s="4">
        <f>1/1000*SUM(FuelWood!DO$18:DZ$18)</f>
        <v>9.8000000000000014E-3</v>
      </c>
      <c r="DP25" s="4">
        <f>1/1000*SUM(FuelWood!DP$18:EA$18)</f>
        <v>9.8000000000000014E-3</v>
      </c>
      <c r="DQ25" s="4">
        <f>1/1000*SUM(FuelWood!DQ$18:EB$18)</f>
        <v>1.3600000000000001E-2</v>
      </c>
      <c r="DR25" s="4">
        <f>1/1000*SUM(FuelWood!DR$18:EC$18)</f>
        <v>1.3600000000000001E-2</v>
      </c>
      <c r="DS25" s="4">
        <f>1/1000*SUM(FuelWood!DS$18:ED$18)</f>
        <v>1.2880000000000001E-2</v>
      </c>
      <c r="DT25" s="4">
        <f>1/1000*SUM(FuelWood!DT$18:EE$18)</f>
        <v>1.3960000000000002E-2</v>
      </c>
      <c r="DU25" s="4">
        <f>1/1000*SUM(FuelWood!DU$18:EF$18)</f>
        <v>1.3960000000000002E-2</v>
      </c>
      <c r="DV25" s="4">
        <f>1/1000*SUM(FuelWood!DV$18:EG$18)</f>
        <v>2.3992000000000003E-2</v>
      </c>
      <c r="DW25" s="4">
        <f>1/1000*SUM(FuelWood!DW$18:EH$18)</f>
        <v>2.3992000000000003E-2</v>
      </c>
      <c r="DX25" s="4">
        <f>1/1000*SUM(FuelWood!DX$18:EI$18)</f>
        <v>2.3992000000000003E-2</v>
      </c>
      <c r="DY25" s="4">
        <f>1/1000*SUM(FuelWood!DY$18:EJ$18)</f>
        <v>2.3992000000000003E-2</v>
      </c>
      <c r="DZ25" s="4">
        <f>1/1000*SUM(FuelWood!DZ$18:EK$18)</f>
        <v>2.3992000000000003E-2</v>
      </c>
      <c r="EA25" s="4">
        <f>1/1000*SUM(FuelWood!EA$18:EL$18)</f>
        <v>1.5992000000000003E-2</v>
      </c>
      <c r="EB25" s="4">
        <f>1/1000*SUM(FuelWood!EB$18:EM$18)</f>
        <v>1.7432000000000003E-2</v>
      </c>
      <c r="EC25" s="4">
        <f>1/1000*SUM(FuelWood!EC$18:EN$18)</f>
        <v>1.3632E-2</v>
      </c>
      <c r="ED25" s="4">
        <f>1/1000*SUM(FuelWood!ED$18:EO$18)</f>
        <v>1.3632E-2</v>
      </c>
      <c r="EE25" s="4">
        <f>1/1000*SUM(FuelWood!EE$18:EP$18)</f>
        <v>1.2912E-2</v>
      </c>
      <c r="EF25" s="4">
        <f>1/1000*SUM(FuelWood!EF$18:EQ$18)</f>
        <v>0.35206400000000004</v>
      </c>
      <c r="EG25" s="4">
        <f>1/1000*SUM(FuelWood!EG$18:ER$18)</f>
        <v>0.35206400000000004</v>
      </c>
      <c r="EH25" s="4">
        <f>1/1000*SUM(FuelWood!EH$18:ES$18)</f>
        <v>0.34203200000000006</v>
      </c>
      <c r="EI25" s="4">
        <f>1/1000*SUM(FuelWood!EI$18:ET$18)</f>
        <v>0.34203200000000006</v>
      </c>
      <c r="EJ25" s="4">
        <f>1/1000*SUM(FuelWood!EJ$18:EU$18)</f>
        <v>0.34203200000000006</v>
      </c>
      <c r="EK25" s="4">
        <f>1/1000*SUM(FuelWood!EK$18:EV$18)</f>
        <v>0.34203200000000006</v>
      </c>
      <c r="EL25" s="4">
        <f>1/1000*SUM(FuelWood!EL$18:EW$18)</f>
        <v>0.34203200000000006</v>
      </c>
      <c r="EM25" s="4">
        <f>1/1000*SUM(FuelWood!EM$18:EX$18)</f>
        <v>0.34203200000000006</v>
      </c>
      <c r="EN25" s="4">
        <f>1/1000*SUM(FuelWood!EN$18:EY$18)</f>
        <v>0.34059300000000003</v>
      </c>
      <c r="EO25" s="4">
        <f>1/1000*SUM(FuelWood!EO$18:EZ$18)</f>
        <v>0.36987900000000001</v>
      </c>
      <c r="EP25" s="4">
        <f>1/1000*SUM(FuelWood!EP$18:FA$18)</f>
        <v>0.36987900000000001</v>
      </c>
      <c r="EQ25" s="4">
        <f>1/1000*SUM(FuelWood!EQ$18:FB$18)</f>
        <v>0.36987900000000001</v>
      </c>
      <c r="ER25" s="4">
        <f>1/1000*SUM(FuelWood!ER$18:FC$18)</f>
        <v>2.9287000000000004E-2</v>
      </c>
      <c r="ES25" s="4">
        <f>1/1000*SUM(FuelWood!ES$18:FD$18)</f>
        <v>3.1561000000000006E-2</v>
      </c>
      <c r="ET25" s="4">
        <f>1/1000*SUM(FuelWood!ET$18:FE$18)</f>
        <v>3.1561000000000006E-2</v>
      </c>
      <c r="EU25" s="4">
        <f>1/1000*SUM(FuelWood!EU$18:FF$18)</f>
        <v>4.6542E-2</v>
      </c>
      <c r="EV25" s="4">
        <f>1/1000*SUM(FuelWood!EV$18:FG$18)</f>
        <v>4.6542E-2</v>
      </c>
      <c r="EW25" s="4">
        <f>1/1000*SUM(FuelWood!EW$18:FH$18)</f>
        <v>4.6542E-2</v>
      </c>
      <c r="EX25" s="4">
        <f>1/1000*SUM(FuelWood!EX$18:FI$18)</f>
        <v>4.6694000000000006E-2</v>
      </c>
      <c r="EY25" s="4">
        <f>1/1000*SUM(FuelWood!EY$18:FJ$18)</f>
        <v>4.6694000000000006E-2</v>
      </c>
      <c r="EZ25" s="4">
        <f>1/1000*SUM(FuelWood!EZ$18:FK$18)</f>
        <v>4.6693000000000005E-2</v>
      </c>
      <c r="FA25" s="4">
        <f>1/1000*SUM(FuelWood!FA$18:FL$18)</f>
        <v>1.7407000000000002E-2</v>
      </c>
      <c r="FB25" s="4">
        <f>1/1000*SUM(FuelWood!FB$18:FM$18)</f>
        <v>1.7407000000000002E-2</v>
      </c>
      <c r="FC25" s="4">
        <f>1/1000*SUM(FuelWood!FC$18:FN$18)</f>
        <v>1.7407000000000002E-2</v>
      </c>
      <c r="FD25" s="4">
        <f>1/1000*SUM(FuelWood!FD$18:FO$18)</f>
        <v>1.7407000000000002E-2</v>
      </c>
      <c r="FE25" s="4">
        <f>1/1000*SUM(FuelWood!FE$18:FP$18)</f>
        <v>1.5133000000000001E-2</v>
      </c>
      <c r="FF25" s="4">
        <f>1/1000*SUM(FuelWood!FF$18:FQ$18)</f>
        <v>1.5133000000000001E-2</v>
      </c>
      <c r="FG25" s="4">
        <f>1/1000*SUM(FuelWood!FG$18:FR$18)</f>
        <v>1.5200000000000004E-4</v>
      </c>
      <c r="FH25" s="4">
        <f>1/1000*SUM(FuelWood!FH$18:FS$18)</f>
        <v>3.3234E-2</v>
      </c>
      <c r="FI25" s="4">
        <f>1/1000*SUM(FuelWood!FI$18:FT$18)</f>
        <v>3.3234E-2</v>
      </c>
      <c r="FJ25" s="4">
        <f>1/1000*SUM(FuelWood!FJ$18:FU$18)</f>
        <v>3.3082E-2</v>
      </c>
      <c r="FK25" s="4">
        <f>1/1000*SUM(FuelWood!FK$18:FV$18)</f>
        <v>3.3082E-2</v>
      </c>
      <c r="FL25" s="4">
        <f>1/1000*SUM(FuelWood!FL$18:FW$18)</f>
        <v>3.3084000000000002E-2</v>
      </c>
      <c r="FM25" s="4">
        <f>1/1000*SUM(FuelWood!FM$18:FX$18)</f>
        <v>3.3084000000000002E-2</v>
      </c>
      <c r="FN25" s="4">
        <f>1/1000*SUM(FuelWood!FN$18:FY$18)</f>
        <v>3.3084000000000002E-2</v>
      </c>
      <c r="FO25" s="4">
        <f>1/1000*SUM(FuelWood!FO$18:FZ$18)</f>
        <v>3.3084000000000002E-2</v>
      </c>
      <c r="FP25" s="4">
        <f>1/1000*SUM(FuelWood!FP$18:GA$18)</f>
        <v>3.3084000000000002E-2</v>
      </c>
      <c r="FQ25" s="4">
        <f>1/1000*SUM(FuelWood!FQ$18:GB$18)</f>
        <v>3.3084000000000002E-2</v>
      </c>
      <c r="FR25" s="4">
        <f>1/1000*SUM(FuelWood!FR$18:GC$18)</f>
        <v>3.3084000000000002E-2</v>
      </c>
      <c r="FS25" s="4">
        <f>1/1000*SUM(FuelWood!FS$18:GD$18)</f>
        <v>3.3084000000000002E-2</v>
      </c>
      <c r="FT25" s="4">
        <f>1/1000*SUM(FuelWood!FT$18:GE$18)</f>
        <v>1.9999999999999999E-6</v>
      </c>
      <c r="FU25" s="4">
        <f>1/1000*SUM(FuelWood!FU$18:GF$18)</f>
        <v>1.9999999999999999E-6</v>
      </c>
      <c r="FV25" s="4">
        <f>1/1000*SUM(FuelWood!FV$18:GG$18)</f>
        <v>1.9999999999999999E-6</v>
      </c>
      <c r="FW25" s="4">
        <f>1/1000*SUM(FuelWood!FW$18:GH$18)</f>
        <v>1.9999999999999999E-6</v>
      </c>
      <c r="FX25" s="4">
        <f>1/1000*SUM(FuelWood!FX$18:GI$18)</f>
        <v>0</v>
      </c>
      <c r="FY25" s="4">
        <f>1/1000*SUM(FuelWood!FY$18:GJ$18)</f>
        <v>0</v>
      </c>
      <c r="FZ25" s="4">
        <f>1/1000*SUM(FuelWood!FZ$18:GK$18)</f>
        <v>0</v>
      </c>
    </row>
    <row r="26" spans="1:182">
      <c r="A26" t="str">
        <f>FuelWood!A$24</f>
        <v>Germany</v>
      </c>
      <c r="B26" s="4">
        <f>1/1000*SUM(FuelWood!B$24:M$24)</f>
        <v>0.67490000000000006</v>
      </c>
      <c r="C26" s="4">
        <f>1/1000*SUM(FuelWood!C$24:N$24)</f>
        <v>0.88870000000000005</v>
      </c>
      <c r="D26" s="4">
        <f>1/1000*SUM(FuelWood!D$24:O$24)</f>
        <v>1.1491000000000002</v>
      </c>
      <c r="E26" s="4">
        <f>1/1000*SUM(FuelWood!E$24:P$24)</f>
        <v>1.1491000000000002</v>
      </c>
      <c r="F26" s="4">
        <f>1/1000*SUM(FuelWood!F$24:Q$24)</f>
        <v>1.0911000000000002</v>
      </c>
      <c r="G26" s="4">
        <f>1/1000*SUM(FuelWood!G$24:R$24)</f>
        <v>1.0911000000000002</v>
      </c>
      <c r="H26" s="4">
        <f>1/1000*SUM(FuelWood!H$24:S$24)</f>
        <v>1.0911000000000002</v>
      </c>
      <c r="I26" s="4">
        <f>1/1000*SUM(FuelWood!I$24:T$24)</f>
        <v>1.0966000000000002</v>
      </c>
      <c r="J26" s="4">
        <f>1/1000*SUM(FuelWood!J$24:U$24)</f>
        <v>0.93120000000000003</v>
      </c>
      <c r="K26" s="4">
        <f>1/1000*SUM(FuelWood!K$24:V$24)</f>
        <v>0.95490000000000008</v>
      </c>
      <c r="L26" s="4">
        <f>1/1000*SUM(FuelWood!L$24:W$24)</f>
        <v>0.90750000000000008</v>
      </c>
      <c r="M26" s="4">
        <f>1/1000*SUM(FuelWood!M$24:X$24)</f>
        <v>0.81870000000000021</v>
      </c>
      <c r="N26" s="4">
        <f>1/1000*SUM(FuelWood!N$24:Y$24)</f>
        <v>0.98520000000000008</v>
      </c>
      <c r="O26" s="4">
        <f>1/1000*SUM(FuelWood!O$24:Z$24)</f>
        <v>0.81890000000000007</v>
      </c>
      <c r="P26" s="4">
        <f>1/1000*SUM(FuelWood!P$24:AA$24)</f>
        <v>0.67649999999999999</v>
      </c>
      <c r="Q26" s="4">
        <f>1/1000*SUM(FuelWood!Q$24:AB$24)</f>
        <v>0.67720000000000002</v>
      </c>
      <c r="R26" s="4">
        <f>1/1000*SUM(FuelWood!R$24:AC$24)</f>
        <v>0.67720000000000002</v>
      </c>
      <c r="S26" s="4">
        <f>1/1000*SUM(FuelWood!S$24:AD$24)</f>
        <v>0.67720000000000002</v>
      </c>
      <c r="T26" s="4">
        <f>1/1000*SUM(FuelWood!T$24:AE$24)</f>
        <v>0.67720000000000002</v>
      </c>
      <c r="U26" s="4">
        <f>1/1000*SUM(FuelWood!U$24:AF$24)</f>
        <v>0.67170000000000007</v>
      </c>
      <c r="V26" s="4">
        <f>1/1000*SUM(FuelWood!V$24:AG$24)</f>
        <v>0.67170000000000007</v>
      </c>
      <c r="W26" s="4">
        <f>1/1000*SUM(FuelWood!W$24:AH$24)</f>
        <v>0.62420000000000009</v>
      </c>
      <c r="X26" s="4">
        <f>1/1000*SUM(FuelWood!X$24:AI$24)</f>
        <v>0.6251000000000001</v>
      </c>
      <c r="Y26" s="4">
        <f>1/1000*SUM(FuelWood!Y$24:AJ$24)</f>
        <v>0.59510000000000018</v>
      </c>
      <c r="Z26" s="4">
        <f>1/1000*SUM(FuelWood!Z$24:AK$24)</f>
        <v>0.16729999999999998</v>
      </c>
      <c r="AA26" s="4">
        <f>1/1000*SUM(FuelWood!AA$24:AL$24)</f>
        <v>0.14319999999999999</v>
      </c>
      <c r="AB26" s="4">
        <f>1/1000*SUM(FuelWood!AB$24:AM$24)</f>
        <v>0.28260000000000002</v>
      </c>
      <c r="AC26" s="4">
        <f>1/1000*SUM(FuelWood!AC$24:AN$24)</f>
        <v>0.28190000000000004</v>
      </c>
      <c r="AD26" s="4">
        <f>1/1000*SUM(FuelWood!AD$24:AO$24)</f>
        <v>0.30350000000000005</v>
      </c>
      <c r="AE26" s="4">
        <f>1/1000*SUM(FuelWood!AE$24:AP$24)</f>
        <v>0.30390000000000006</v>
      </c>
      <c r="AF26" s="4">
        <f>1/1000*SUM(FuelWood!AF$24:AQ$24)</f>
        <v>0.30390000000000006</v>
      </c>
      <c r="AG26" s="4">
        <f>1/1000*SUM(FuelWood!AG$24:AR$24)</f>
        <v>0.32550000000000007</v>
      </c>
      <c r="AH26" s="4">
        <f>1/1000*SUM(FuelWood!AH$24:AS$24)</f>
        <v>0.35300000000000009</v>
      </c>
      <c r="AI26" s="4">
        <f>1/1000*SUM(FuelWood!AI$24:AT$24)</f>
        <v>0.47230000000000005</v>
      </c>
      <c r="AJ26" s="4">
        <f>1/1000*SUM(FuelWood!AJ$24:AU$24)</f>
        <v>0.7511000000000001</v>
      </c>
      <c r="AK26" s="4">
        <f>1/1000*SUM(FuelWood!AK$24:AV$24)</f>
        <v>0.9870000000000001</v>
      </c>
      <c r="AL26" s="4">
        <f>1/1000*SUM(FuelWood!AL$24:AW$24)</f>
        <v>1.0992000000000002</v>
      </c>
      <c r="AM26" s="4">
        <f>1/1000*SUM(FuelWood!AM$24:AX$24)</f>
        <v>1.1970000000000003</v>
      </c>
      <c r="AN26" s="4">
        <f>1/1000*SUM(FuelWood!AN$24:AY$24)</f>
        <v>1.1058000000000001</v>
      </c>
      <c r="AO26" s="4">
        <f>1/1000*SUM(FuelWood!AO$24:AZ$24)</f>
        <v>1.1058000000000001</v>
      </c>
      <c r="AP26" s="4">
        <f>1/1000*SUM(FuelWood!AP$24:BA$24)</f>
        <v>1.0842000000000001</v>
      </c>
      <c r="AQ26" s="4">
        <f>1/1000*SUM(FuelWood!AQ$24:BB$24)</f>
        <v>1.0838000000000001</v>
      </c>
      <c r="AR26" s="4">
        <f>1/1000*SUM(FuelWood!AR$24:BC$24)</f>
        <v>1.0905000000000002</v>
      </c>
      <c r="AS26" s="4">
        <f>1/1000*SUM(FuelWood!AS$24:BD$24)</f>
        <v>1.0759000000000001</v>
      </c>
      <c r="AT26" s="4">
        <f>1/1000*SUM(FuelWood!AT$24:BE$24)</f>
        <v>1.0495000000000001</v>
      </c>
      <c r="AU26" s="4">
        <f>1/1000*SUM(FuelWood!AU$24:BF$24)</f>
        <v>1.1555000000000002</v>
      </c>
      <c r="AV26" s="4">
        <f>1/1000*SUM(FuelWood!AV$24:BG$24)</f>
        <v>0.88050000000000006</v>
      </c>
      <c r="AW26" s="4">
        <f>1/1000*SUM(FuelWood!AW$24:BH$24)</f>
        <v>0.69020000000000004</v>
      </c>
      <c r="AX26" s="4">
        <f>1/1000*SUM(FuelWood!AX$24:BI$24)</f>
        <v>0.71479999999999999</v>
      </c>
      <c r="AY26" s="4">
        <f>1/1000*SUM(FuelWood!AY$24:BJ$24)</f>
        <v>0.62270000000000003</v>
      </c>
      <c r="AZ26" s="4">
        <f>1/1000*SUM(FuelWood!AZ$24:BK$24)</f>
        <v>0.5698000000000002</v>
      </c>
      <c r="BA26" s="4">
        <f>1/1000*SUM(FuelWood!BA$24:BL$24)</f>
        <v>0.5698000000000002</v>
      </c>
      <c r="BB26" s="4">
        <f>1/1000*SUM(FuelWood!BB$24:BM$24)</f>
        <v>0.57020000000000015</v>
      </c>
      <c r="BC26" s="4">
        <f>1/1000*SUM(FuelWood!BC$24:BN$24)</f>
        <v>0.57020000000000015</v>
      </c>
      <c r="BD26" s="4">
        <f>1/1000*SUM(FuelWood!BD$24:BO$24)</f>
        <v>0.56980000000000008</v>
      </c>
      <c r="BE26" s="4">
        <f>1/1000*SUM(FuelWood!BE$24:BP$24)</f>
        <v>0.56280000000000008</v>
      </c>
      <c r="BF26" s="4">
        <f>1/1000*SUM(FuelWood!BF$24:BQ$24)</f>
        <v>0.56169999999999998</v>
      </c>
      <c r="BG26" s="4">
        <f>1/1000*SUM(FuelWood!BG$24:BR$24)</f>
        <v>0.33650000000000008</v>
      </c>
      <c r="BH26" s="4">
        <f>1/1000*SUM(FuelWood!BH$24:BS$24)</f>
        <v>0.33180000000000004</v>
      </c>
      <c r="BI26" s="4">
        <f>1/1000*SUM(FuelWood!BI$24:BT$24)</f>
        <v>0.28620000000000007</v>
      </c>
      <c r="BJ26" s="4">
        <f>1/1000*SUM(FuelWood!BJ$24:BU$24)</f>
        <v>0.15590000000000001</v>
      </c>
      <c r="BK26" s="4">
        <f>1/1000*SUM(FuelWood!BK$24:BV$24)</f>
        <v>0.1268</v>
      </c>
      <c r="BL26" s="4">
        <f>1/1000*SUM(FuelWood!BL$24:BW$24)</f>
        <v>1.3900000000000001E-2</v>
      </c>
      <c r="BM26" s="4">
        <f>1/1000*SUM(FuelWood!BM$24:BX$24)</f>
        <v>1.3900000000000001E-2</v>
      </c>
      <c r="BN26" s="4">
        <f>1/1000*SUM(FuelWood!BN$24:BY$24)</f>
        <v>1.3500000000000002E-2</v>
      </c>
      <c r="BO26" s="4">
        <f>1/1000*SUM(FuelWood!BO$24:BZ$24)</f>
        <v>1.3500000000000002E-2</v>
      </c>
      <c r="BP26" s="4">
        <f>1/1000*SUM(FuelWood!BP$24:CA$24)</f>
        <v>1.0000000000000002E-2</v>
      </c>
      <c r="BQ26" s="4">
        <f>1/1000*SUM(FuelWood!BQ$24:CB$24)</f>
        <v>1.0000000000000002E-2</v>
      </c>
      <c r="BR26" s="4">
        <f>1/1000*SUM(FuelWood!BR$24:CC$24)</f>
        <v>1.0000000000000002E-2</v>
      </c>
      <c r="BS26" s="4">
        <f>1/1000*SUM(FuelWood!BS$24:CD$24)</f>
        <v>1.2700000000000001E-2</v>
      </c>
      <c r="BT26" s="4">
        <f>1/1000*SUM(FuelWood!BT$24:CE$24)</f>
        <v>1.7100000000000001E-2</v>
      </c>
      <c r="BU26" s="4">
        <f>1/1000*SUM(FuelWood!BU$24:CF$24)</f>
        <v>1.7200000000000003E-2</v>
      </c>
      <c r="BV26" s="4">
        <f>1/1000*SUM(FuelWood!BV$24:CG$24)</f>
        <v>1.7899999999999999E-2</v>
      </c>
      <c r="BW26" s="4">
        <f>1/1000*SUM(FuelWood!BW$24:CH$24)</f>
        <v>1.7899999999999999E-2</v>
      </c>
      <c r="BX26" s="4">
        <f>1/1000*SUM(FuelWood!BX$24:CI$24)</f>
        <v>1.7500000000000002E-2</v>
      </c>
      <c r="BY26" s="4">
        <f>1/1000*SUM(FuelWood!BY$24:CJ$24)</f>
        <v>2.47E-2</v>
      </c>
      <c r="BZ26" s="4">
        <f>1/1000*SUM(FuelWood!BZ$24:CK$24)</f>
        <v>2.47E-2</v>
      </c>
      <c r="CA26" s="4">
        <f>1/1000*SUM(FuelWood!CA$24:CL$24)</f>
        <v>2.47E-2</v>
      </c>
      <c r="CB26" s="4">
        <f>1/1000*SUM(FuelWood!CB$24:CM$24)</f>
        <v>2.1900000000000003E-2</v>
      </c>
      <c r="CC26" s="4">
        <f>1/1000*SUM(FuelWood!CC$24:CN$24)</f>
        <v>2.9100000000000001E-2</v>
      </c>
      <c r="CD26" s="4">
        <f>1/1000*SUM(FuelWood!CD$24:CO$24)</f>
        <v>2.9100000000000001E-2</v>
      </c>
      <c r="CE26" s="4">
        <f>1/1000*SUM(FuelWood!CE$24:CP$24)</f>
        <v>3.8600000000000002E-2</v>
      </c>
      <c r="CF26" s="4">
        <f>1/1000*SUM(FuelWood!CF$24:CQ$24)</f>
        <v>9.9900000000000003E-2</v>
      </c>
      <c r="CG26" s="4">
        <f>1/1000*SUM(FuelWood!CG$24:CR$24)</f>
        <v>0.10630000000000001</v>
      </c>
      <c r="CH26" s="4">
        <f>1/1000*SUM(FuelWood!CH$24:CS$24)</f>
        <v>9.9099999999999994E-2</v>
      </c>
      <c r="CI26" s="4">
        <f>1/1000*SUM(FuelWood!CI$24:CT$24)</f>
        <v>9.9199999999999997E-2</v>
      </c>
      <c r="CJ26" s="4">
        <f>1/1000*SUM(FuelWood!CJ$24:CU$24)</f>
        <v>9.9999999999999992E-2</v>
      </c>
      <c r="CK26" s="4">
        <f>1/1000*SUM(FuelWood!CK$24:CV$24)</f>
        <v>9.9199999999999997E-2</v>
      </c>
      <c r="CL26" s="4">
        <f>1/1000*SUM(FuelWood!CL$24:CW$24)</f>
        <v>9.9699999999999997E-2</v>
      </c>
      <c r="CM26" s="4">
        <f>1/1000*SUM(FuelWood!CM$24:CX$24)</f>
        <v>0.10009999999999999</v>
      </c>
      <c r="CN26" s="4">
        <f>1/1000*SUM(FuelWood!CN$24:CY$24)</f>
        <v>0.10059999999999999</v>
      </c>
      <c r="CO26" s="4">
        <f>1/1000*SUM(FuelWood!CO$24:CZ$24)</f>
        <v>9.3399999999999997E-2</v>
      </c>
      <c r="CP26" s="4">
        <f>1/1000*SUM(FuelWood!CP$24:DA$24)</f>
        <v>9.98E-2</v>
      </c>
      <c r="CQ26" s="4">
        <f>1/1000*SUM(FuelWood!CQ$24:DB$24)</f>
        <v>8.7500000000000008E-2</v>
      </c>
      <c r="CR26" s="4">
        <f>1/1000*SUM(FuelWood!CR$24:DC$24)</f>
        <v>4.7E-2</v>
      </c>
      <c r="CS26" s="4">
        <f>1/1000*SUM(FuelWood!CS$24:DD$24)</f>
        <v>5.9200000000000003E-2</v>
      </c>
      <c r="CT26" s="4">
        <f>1/1000*SUM(FuelWood!CT$24:DE$24)</f>
        <v>6.5600000000000006E-2</v>
      </c>
      <c r="CU26" s="4">
        <f>1/1000*SUM(FuelWood!CU$24:DF$24)</f>
        <v>6.5599999999999992E-2</v>
      </c>
      <c r="CV26" s="4">
        <f>1/1000*SUM(FuelWood!CV$24:DG$24)</f>
        <v>6.4799999999999996E-2</v>
      </c>
      <c r="CW26" s="4">
        <f>1/1000*SUM(FuelWood!CW$24:DH$24)</f>
        <v>6.4799999999999996E-2</v>
      </c>
      <c r="CX26" s="4">
        <f>1/1000*SUM(FuelWood!CX$24:DI$24)</f>
        <v>6.4299999999999996E-2</v>
      </c>
      <c r="CY26" s="4">
        <f>1/1000*SUM(FuelWood!CY$24:DJ$24)</f>
        <v>6.3900000000000012E-2</v>
      </c>
      <c r="CZ26" s="4">
        <f>1/1000*SUM(FuelWood!CZ$24:DK$24)</f>
        <v>6.3400000000000012E-2</v>
      </c>
      <c r="DA26" s="4">
        <f>1/1000*SUM(FuelWood!DA$24:DL$24)</f>
        <v>6.3400000000000012E-2</v>
      </c>
      <c r="DB26" s="4">
        <f>1/1000*SUM(FuelWood!DB$24:DM$24)</f>
        <v>6.3299999999999995E-2</v>
      </c>
      <c r="DC26" s="4">
        <f>1/1000*SUM(FuelWood!DC$24:DN$24)</f>
        <v>6.3399999999999998E-2</v>
      </c>
      <c r="DD26" s="4">
        <f>1/1000*SUM(FuelWood!DD$24:DO$24)</f>
        <v>3.8300000000000008E-2</v>
      </c>
      <c r="DE26" s="4">
        <f>1/1000*SUM(FuelWood!DE$24:DP$24)</f>
        <v>0.02</v>
      </c>
      <c r="DF26" s="4">
        <f>1/1000*SUM(FuelWood!DF$24:DQ$24)</f>
        <v>1.35E-2</v>
      </c>
      <c r="DG26" s="4">
        <f>1/1000*SUM(FuelWood!DG$24:DR$24)</f>
        <v>1.9408999999999999E-2</v>
      </c>
      <c r="DH26" s="4">
        <f>1/1000*SUM(FuelWood!DH$24:DS$24)</f>
        <v>1.9477999999999999E-2</v>
      </c>
      <c r="DI26" s="4">
        <f>1/1000*SUM(FuelWood!DI$24:DT$24)</f>
        <v>1.3162000000000002E-2</v>
      </c>
      <c r="DJ26" s="4">
        <f>1/1000*SUM(FuelWood!DJ$24:DU$24)</f>
        <v>1.3234000000000001E-2</v>
      </c>
      <c r="DK26" s="4">
        <f>1/1000*SUM(FuelWood!DK$24:DV$24)</f>
        <v>1.3295999999999999E-2</v>
      </c>
      <c r="DL26" s="4">
        <f>1/1000*SUM(FuelWood!DL$24:DW$24)</f>
        <v>1.3378000000000001E-2</v>
      </c>
      <c r="DM26" s="4">
        <f>1/1000*SUM(FuelWood!DM$24:DX$24)</f>
        <v>1.3573E-2</v>
      </c>
      <c r="DN26" s="4">
        <f>1/1000*SUM(FuelWood!DN$24:DY$24)</f>
        <v>0.103312</v>
      </c>
      <c r="DO26" s="4">
        <f>1/1000*SUM(FuelWood!DO$24:DZ$24)</f>
        <v>0.24721899999999999</v>
      </c>
      <c r="DP26" s="4">
        <f>1/1000*SUM(FuelWood!DP$24:EA$24)</f>
        <v>0.24711100000000003</v>
      </c>
      <c r="DQ26" s="4">
        <f>1/1000*SUM(FuelWood!DQ$24:EB$24)</f>
        <v>0.25034900000000004</v>
      </c>
      <c r="DR26" s="4">
        <f>1/1000*SUM(FuelWood!DR$24:EC$24)</f>
        <v>0.25034900000000004</v>
      </c>
      <c r="DS26" s="4">
        <f>1/1000*SUM(FuelWood!DS$24:ED$24)</f>
        <v>0.24446900000000002</v>
      </c>
      <c r="DT26" s="4">
        <f>1/1000*SUM(FuelWood!DT$24:EE$24)</f>
        <v>0.24448900000000001</v>
      </c>
      <c r="DU26" s="4">
        <f>1/1000*SUM(FuelWood!DU$24:EF$24)</f>
        <v>0.24776699999999999</v>
      </c>
      <c r="DV26" s="4">
        <f>1/1000*SUM(FuelWood!DV$24:EG$24)</f>
        <v>0.26827499999999999</v>
      </c>
      <c r="DW26" s="4">
        <f>1/1000*SUM(FuelWood!DW$24:EH$24)</f>
        <v>0.26862600000000003</v>
      </c>
      <c r="DX26" s="4">
        <f>1/1000*SUM(FuelWood!DX$24:EI$24)</f>
        <v>0.308533</v>
      </c>
      <c r="DY26" s="4">
        <f>1/1000*SUM(FuelWood!DY$24:EJ$24)</f>
        <v>0.31758999999999998</v>
      </c>
      <c r="DZ26" s="4">
        <f>1/1000*SUM(FuelWood!DZ$24:EK$24)</f>
        <v>0.22155300000000006</v>
      </c>
      <c r="EA26" s="4">
        <f>1/1000*SUM(FuelWood!EA$24:EL$24)</f>
        <v>9.740299999999999E-2</v>
      </c>
      <c r="EB26" s="4">
        <f>1/1000*SUM(FuelWood!EB$24:EM$24)</f>
        <v>0.119535</v>
      </c>
      <c r="EC26" s="4">
        <f>1/1000*SUM(FuelWood!EC$24:EN$24)</f>
        <v>0.15687000000000001</v>
      </c>
      <c r="ED26" s="4">
        <f>1/1000*SUM(FuelWood!ED$24:EO$24)</f>
        <v>0.16836799999999999</v>
      </c>
      <c r="EE26" s="4">
        <f>1/1000*SUM(FuelWood!EE$24:EP$24)</f>
        <v>0.19754300000000002</v>
      </c>
      <c r="EF26" s="4">
        <f>1/1000*SUM(FuelWood!EF$24:EQ$24)</f>
        <v>0.19772800000000001</v>
      </c>
      <c r="EG26" s="4">
        <f>1/1000*SUM(FuelWood!EG$24:ER$24)</f>
        <v>0.20609200000000003</v>
      </c>
      <c r="EH26" s="4">
        <f>1/1000*SUM(FuelWood!EH$24:ES$24)</f>
        <v>0.20555199999999998</v>
      </c>
      <c r="EI26" s="4">
        <f>1/1000*SUM(FuelWood!EI$24:ET$24)</f>
        <v>0.22408700000000001</v>
      </c>
      <c r="EJ26" s="4">
        <f>1/1000*SUM(FuelWood!EJ$24:EU$24)</f>
        <v>0.22389700000000001</v>
      </c>
      <c r="EK26" s="4">
        <f>1/1000*SUM(FuelWood!EK$24:EV$24)</f>
        <v>0.26065300000000002</v>
      </c>
      <c r="EL26" s="4">
        <f>1/1000*SUM(FuelWood!EL$24:EW$24)</f>
        <v>0.32057800000000003</v>
      </c>
      <c r="EM26" s="4">
        <f>1/1000*SUM(FuelWood!EM$24:EX$24)</f>
        <v>0.30081400000000008</v>
      </c>
      <c r="EN26" s="4">
        <f>1/1000*SUM(FuelWood!EN$24:EY$24)</f>
        <v>0.278694</v>
      </c>
      <c r="EO26" s="4">
        <f>1/1000*SUM(FuelWood!EO$24:EZ$24)</f>
        <v>0.23782700000000001</v>
      </c>
      <c r="EP26" s="4">
        <f>1/1000*SUM(FuelWood!EP$24:FA$24)</f>
        <v>0.226435</v>
      </c>
      <c r="EQ26" s="4">
        <f>1/1000*SUM(FuelWood!EQ$24:FB$24)</f>
        <v>0.197132</v>
      </c>
      <c r="ER26" s="4">
        <f>1/1000*SUM(FuelWood!ER$24:FC$24)</f>
        <v>0.19703900000000002</v>
      </c>
      <c r="ES26" s="4">
        <f>1/1000*SUM(FuelWood!ES$24:FD$24)</f>
        <v>0.18531400000000003</v>
      </c>
      <c r="ET26" s="4">
        <f>1/1000*SUM(FuelWood!ET$24:FE$24)</f>
        <v>0.18510300000000005</v>
      </c>
      <c r="EU26" s="4">
        <f>1/1000*SUM(FuelWood!EU$24:FF$24)</f>
        <v>0.16620300000000005</v>
      </c>
      <c r="EV26" s="4">
        <f>1/1000*SUM(FuelWood!EV$24:FG$24)</f>
        <v>0.12648899999999999</v>
      </c>
      <c r="EW26" s="4">
        <f>1/1000*SUM(FuelWood!EW$24:FH$24)</f>
        <v>8.3585999999999994E-2</v>
      </c>
      <c r="EX26" s="4">
        <f>1/1000*SUM(FuelWood!EX$24:FI$24)</f>
        <v>2.3921000000000001E-2</v>
      </c>
      <c r="EY26" s="4">
        <f>1/1000*SUM(FuelWood!EY$24:FJ$24)</f>
        <v>3.2242E-2</v>
      </c>
      <c r="EZ26" s="4">
        <f>1/1000*SUM(FuelWood!EZ$24:FK$24)</f>
        <v>3.2157999999999999E-2</v>
      </c>
      <c r="FA26" s="4">
        <f>1/1000*SUM(FuelWood!FA$24:FL$24)</f>
        <v>3.9158000000000012E-2</v>
      </c>
      <c r="FB26" s="4">
        <f>1/1000*SUM(FuelWood!FB$24:FM$24)</f>
        <v>4.8564999999999997E-2</v>
      </c>
      <c r="FC26" s="4">
        <f>1/1000*SUM(FuelWood!FC$24:FN$24)</f>
        <v>4.8627999999999991E-2</v>
      </c>
      <c r="FD26" s="4">
        <f>1/1000*SUM(FuelWood!FD$24:FO$24)</f>
        <v>4.8478999999999994E-2</v>
      </c>
      <c r="FE26" s="4">
        <f>1/1000*SUM(FuelWood!FE$24:FP$24)</f>
        <v>4.8498000000000006E-2</v>
      </c>
      <c r="FF26" s="4">
        <f>1/1000*SUM(FuelWood!FF$24:FQ$24)</f>
        <v>2.8678000000000002E-2</v>
      </c>
      <c r="FG26" s="4">
        <f>1/1000*SUM(FuelWood!FG$24:FR$24)</f>
        <v>3.6738E-2</v>
      </c>
      <c r="FH26" s="4">
        <f>1/1000*SUM(FuelWood!FH$24:FS$24)</f>
        <v>3.6653000000000005E-2</v>
      </c>
      <c r="FI26" s="4">
        <f>1/1000*SUM(FuelWood!FI$24:FT$24)</f>
        <v>3.3549000000000002E-2</v>
      </c>
      <c r="FJ26" s="4">
        <f>1/1000*SUM(FuelWood!FJ$24:FU$24)</f>
        <v>3.3293999999999997E-2</v>
      </c>
      <c r="FK26" s="4">
        <f>1/1000*SUM(FuelWood!FK$24:FV$24)</f>
        <v>2.4880000000000006E-2</v>
      </c>
      <c r="FL26" s="4">
        <f>1/1000*SUM(FuelWood!FL$24:FW$24)</f>
        <v>2.5086000000000008E-2</v>
      </c>
      <c r="FM26" s="4">
        <f>1/1000*SUM(FuelWood!FM$24:FX$24)</f>
        <v>1.7990000000000006E-2</v>
      </c>
      <c r="FN26" s="4">
        <f>1/1000*SUM(FuelWood!FN$24:FY$24)</f>
        <v>8.8220000000000017E-3</v>
      </c>
      <c r="FO26" s="4">
        <f>1/1000*SUM(FuelWood!FO$24:FZ$24)</f>
        <v>8.7749999999999998E-3</v>
      </c>
      <c r="FP26" s="4">
        <f>1/1000*SUM(FuelWood!FP$24:GA$24)</f>
        <v>8.7620000000000007E-3</v>
      </c>
      <c r="FQ26" s="4">
        <f>1/1000*SUM(FuelWood!FQ$24:GB$24)</f>
        <v>8.7420000000000015E-3</v>
      </c>
      <c r="FR26" s="4">
        <f>1/1000*SUM(FuelWood!FR$24:GC$24)</f>
        <v>8.7330000000000012E-3</v>
      </c>
      <c r="FS26" s="4">
        <f>1/1000*SUM(FuelWood!FS$24:GD$24)</f>
        <v>6.2500000000000012E-4</v>
      </c>
      <c r="FT26" s="4">
        <f>1/1000*SUM(FuelWood!FT$24:GE$24)</f>
        <v>6.2500000000000012E-4</v>
      </c>
      <c r="FU26" s="4">
        <f>1/1000*SUM(FuelWood!FU$24:GF$24)</f>
        <v>6.240000000000001E-4</v>
      </c>
      <c r="FV26" s="4">
        <f>1/1000*SUM(FuelWood!FV$24:GG$24)</f>
        <v>6.1700000000000014E-4</v>
      </c>
      <c r="FW26" s="4">
        <f>1/1000*SUM(FuelWood!FW$24:GH$24)</f>
        <v>6.1700000000000014E-4</v>
      </c>
      <c r="FX26" s="4">
        <f>1/1000*SUM(FuelWood!FX$24:GI$24)</f>
        <v>3.9100000000000007E-4</v>
      </c>
      <c r="FY26" s="4">
        <f>1/1000*SUM(FuelWood!FY$24:GJ$24)</f>
        <v>3.8100000000000005E-4</v>
      </c>
      <c r="FZ26" s="4">
        <f>1/1000*SUM(FuelWood!FZ$24:GK$24)</f>
        <v>3.6000000000000008E-5</v>
      </c>
    </row>
    <row r="27" spans="1:182">
      <c r="A27" t="str">
        <f>FuelWood!A$28</f>
        <v>Poland</v>
      </c>
      <c r="B27" s="4">
        <f>1/1000*SUM(FuelWood!B$28:M$28)</f>
        <v>8.8400000000000006E-2</v>
      </c>
      <c r="C27" s="4">
        <f>1/1000*SUM(FuelWood!C$28:N$28)</f>
        <v>6.5300000000000011E-2</v>
      </c>
      <c r="D27" s="4">
        <f>1/1000*SUM(FuelWood!D$28:O$28)</f>
        <v>4.3700000000000003E-2</v>
      </c>
      <c r="E27" s="4">
        <f>1/1000*SUM(FuelWood!E$28:P$28)</f>
        <v>4.3200000000000002E-2</v>
      </c>
      <c r="F27" s="4">
        <f>1/1000*SUM(FuelWood!F$28:Q$28)</f>
        <v>4.3200000000000002E-2</v>
      </c>
      <c r="G27" s="4">
        <f>1/1000*SUM(FuelWood!G$28:R$28)</f>
        <v>4.3200000000000002E-2</v>
      </c>
      <c r="H27" s="4">
        <f>1/1000*SUM(FuelWood!H$28:S$28)</f>
        <v>0.1512</v>
      </c>
      <c r="I27" s="4">
        <f>1/1000*SUM(FuelWood!I$28:T$28)</f>
        <v>0.17279999999999998</v>
      </c>
      <c r="J27" s="4">
        <f>1/1000*SUM(FuelWood!J$28:U$28)</f>
        <v>0.25850000000000001</v>
      </c>
      <c r="K27" s="4">
        <f>1/1000*SUM(FuelWood!K$28:V$28)</f>
        <v>0.34489999999999998</v>
      </c>
      <c r="L27" s="4">
        <f>1/1000*SUM(FuelWood!L$28:W$28)</f>
        <v>0.36649999999999999</v>
      </c>
      <c r="M27" s="4">
        <f>1/1000*SUM(FuelWood!M$28:X$28)</f>
        <v>0.34489999999999998</v>
      </c>
      <c r="N27" s="4">
        <f>1/1000*SUM(FuelWood!N$28:Y$28)</f>
        <v>0.32330000000000009</v>
      </c>
      <c r="O27" s="4">
        <f>1/1000*SUM(FuelWood!O$28:Z$28)</f>
        <v>0.32330000000000009</v>
      </c>
      <c r="P27" s="4">
        <f>1/1000*SUM(FuelWood!P$28:AA$28)</f>
        <v>0.32330000000000009</v>
      </c>
      <c r="Q27" s="4">
        <f>1/1000*SUM(FuelWood!Q$28:AB$28)</f>
        <v>0.32330000000000009</v>
      </c>
      <c r="R27" s="4">
        <f>1/1000*SUM(FuelWood!R$28:AC$28)</f>
        <v>0.32330000000000009</v>
      </c>
      <c r="S27" s="4">
        <f>1/1000*SUM(FuelWood!S$28:AD$28)</f>
        <v>0.67880000000000007</v>
      </c>
      <c r="T27" s="4">
        <f>1/1000*SUM(FuelWood!T$28:AE$28)</f>
        <v>0.57079999999999997</v>
      </c>
      <c r="U27" s="4">
        <f>1/1000*SUM(FuelWood!U$28:AF$28)</f>
        <v>0.54920000000000002</v>
      </c>
      <c r="V27" s="4">
        <f>1/1000*SUM(FuelWood!V$28:AG$28)</f>
        <v>0.46350000000000002</v>
      </c>
      <c r="W27" s="4">
        <f>1/1000*SUM(FuelWood!W$28:AH$28)</f>
        <v>0.37710000000000005</v>
      </c>
      <c r="X27" s="4">
        <f>1/1000*SUM(FuelWood!X$28:AI$28)</f>
        <v>0.3755</v>
      </c>
      <c r="Y27" s="4">
        <f>1/1000*SUM(FuelWood!Y$28:AJ$28)</f>
        <v>0.3755</v>
      </c>
      <c r="Z27" s="4">
        <f>1/1000*SUM(FuelWood!Z$28:AK$28)</f>
        <v>0.3755</v>
      </c>
      <c r="AA27" s="4">
        <f>1/1000*SUM(FuelWood!AA$28:AL$28)</f>
        <v>0.3755</v>
      </c>
      <c r="AB27" s="4">
        <f>1/1000*SUM(FuelWood!AB$28:AM$28)</f>
        <v>0.3755</v>
      </c>
      <c r="AC27" s="4">
        <f>1/1000*SUM(FuelWood!AC$28:AN$28)</f>
        <v>0.3755</v>
      </c>
      <c r="AD27" s="4">
        <f>1/1000*SUM(FuelWood!AD$28:AO$28)</f>
        <v>0.42930000000000001</v>
      </c>
      <c r="AE27" s="4">
        <f>1/1000*SUM(FuelWood!AE$28:AP$28)</f>
        <v>8.7000000000000022E-2</v>
      </c>
      <c r="AF27" s="4">
        <f>1/1000*SUM(FuelWood!AF$28:AQ$28)</f>
        <v>0.12660000000000002</v>
      </c>
      <c r="AG27" s="4">
        <f>1/1000*SUM(FuelWood!AG$28:AR$28)</f>
        <v>0.15540000000000004</v>
      </c>
      <c r="AH27" s="4">
        <f>1/1000*SUM(FuelWood!AH$28:AS$28)</f>
        <v>0.18360000000000001</v>
      </c>
      <c r="AI27" s="4">
        <f>1/1000*SUM(FuelWood!AI$28:AT$28)</f>
        <v>0.22500000000000003</v>
      </c>
      <c r="AJ27" s="4">
        <f>1/1000*SUM(FuelWood!AJ$28:AU$28)</f>
        <v>0.20500000000000004</v>
      </c>
      <c r="AK27" s="4">
        <f>1/1000*SUM(FuelWood!AK$28:AV$28)</f>
        <v>0.21880000000000005</v>
      </c>
      <c r="AL27" s="4">
        <f>1/1000*SUM(FuelWood!AL$28:AW$28)</f>
        <v>0.41680000000000006</v>
      </c>
      <c r="AM27" s="4">
        <f>1/1000*SUM(FuelWood!AM$28:AX$28)</f>
        <v>0.41680000000000006</v>
      </c>
      <c r="AN27" s="4">
        <f>1/1000*SUM(FuelWood!AN$28:AY$28)</f>
        <v>0.44440000000000007</v>
      </c>
      <c r="AO27" s="4">
        <f>1/1000*SUM(FuelWood!AO$28:AZ$28)</f>
        <v>0.44440000000000007</v>
      </c>
      <c r="AP27" s="4">
        <f>1/1000*SUM(FuelWood!AP$28:BA$28)</f>
        <v>0.4113</v>
      </c>
      <c r="AQ27" s="4">
        <f>1/1000*SUM(FuelWood!AQ$28:BB$28)</f>
        <v>0.4375</v>
      </c>
      <c r="AR27" s="4">
        <f>1/1000*SUM(FuelWood!AR$28:BC$28)</f>
        <v>0.39789999999999998</v>
      </c>
      <c r="AS27" s="4">
        <f>1/1000*SUM(FuelWood!AS$28:BD$28)</f>
        <v>0.36990000000000006</v>
      </c>
      <c r="AT27" s="4">
        <f>1/1000*SUM(FuelWood!AT$28:BE$28)</f>
        <v>0.47479999999999994</v>
      </c>
      <c r="AU27" s="4">
        <f>1/1000*SUM(FuelWood!AU$28:BF$28)</f>
        <v>0.44539999999999996</v>
      </c>
      <c r="AV27" s="4">
        <f>1/1000*SUM(FuelWood!AV$28:BG$28)</f>
        <v>0.51119999999999999</v>
      </c>
      <c r="AW27" s="4">
        <f>1/1000*SUM(FuelWood!AW$28:BH$28)</f>
        <v>0.51590000000000014</v>
      </c>
      <c r="AX27" s="4">
        <f>1/1000*SUM(FuelWood!AX$28:BI$28)</f>
        <v>0.35710000000000003</v>
      </c>
      <c r="AY27" s="4">
        <f>1/1000*SUM(FuelWood!AY$28:BJ$28)</f>
        <v>0.35710000000000003</v>
      </c>
      <c r="AZ27" s="4">
        <f>1/1000*SUM(FuelWood!AZ$28:BK$28)</f>
        <v>0.32950000000000002</v>
      </c>
      <c r="BA27" s="4">
        <f>1/1000*SUM(FuelWood!BA$28:BL$28)</f>
        <v>0.32950000000000002</v>
      </c>
      <c r="BB27" s="4">
        <f>1/1000*SUM(FuelWood!BB$28:BM$28)</f>
        <v>0.30880000000000002</v>
      </c>
      <c r="BC27" s="4">
        <f>1/1000*SUM(FuelWood!BC$28:BN$28)</f>
        <v>0.26939999999999997</v>
      </c>
      <c r="BD27" s="4">
        <f>1/1000*SUM(FuelWood!BD$28:BO$28)</f>
        <v>0.32229999999999998</v>
      </c>
      <c r="BE27" s="4">
        <f>1/1000*SUM(FuelWood!BE$28:BP$28)</f>
        <v>0.36349999999999999</v>
      </c>
      <c r="BF27" s="4">
        <f>1/1000*SUM(FuelWood!BF$28:BQ$28)</f>
        <v>0.23040000000000002</v>
      </c>
      <c r="BG27" s="4">
        <f>1/1000*SUM(FuelWood!BG$28:BR$28)</f>
        <v>0.23230000000000001</v>
      </c>
      <c r="BH27" s="4">
        <f>1/1000*SUM(FuelWood!BH$28:BS$28)</f>
        <v>0.16650000000000004</v>
      </c>
      <c r="BI27" s="4">
        <f>1/1000*SUM(FuelWood!BI$28:BT$28)</f>
        <v>0.18050000000000002</v>
      </c>
      <c r="BJ27" s="4">
        <f>1/1000*SUM(FuelWood!BJ$28:BU$28)</f>
        <v>0.19920000000000002</v>
      </c>
      <c r="BK27" s="4">
        <f>1/1000*SUM(FuelWood!BK$28:BV$28)</f>
        <v>0.19920000000000002</v>
      </c>
      <c r="BL27" s="4">
        <f>1/1000*SUM(FuelWood!BL$28:BW$28)</f>
        <v>0.38490000000000002</v>
      </c>
      <c r="BM27" s="4">
        <f>1/1000*SUM(FuelWood!BM$28:BX$28)</f>
        <v>0.46570000000000006</v>
      </c>
      <c r="BN27" s="4">
        <f>1/1000*SUM(FuelWood!BN$28:BY$28)</f>
        <v>0.46570000000000006</v>
      </c>
      <c r="BO27" s="4">
        <f>1/1000*SUM(FuelWood!BO$28:BZ$28)</f>
        <v>0.46570000000000006</v>
      </c>
      <c r="BP27" s="4">
        <f>1/1000*SUM(FuelWood!BP$28:CA$28)</f>
        <v>0.4128</v>
      </c>
      <c r="BQ27" s="4">
        <f>1/1000*SUM(FuelWood!BQ$28:CB$28)</f>
        <v>0.37080000000000002</v>
      </c>
      <c r="BR27" s="4">
        <f>1/1000*SUM(FuelWood!BR$28:CC$28)</f>
        <v>0.37080000000000002</v>
      </c>
      <c r="BS27" s="4">
        <f>1/1000*SUM(FuelWood!BS$28:CD$28)</f>
        <v>0.3958000000000001</v>
      </c>
      <c r="BT27" s="4">
        <f>1/1000*SUM(FuelWood!BT$28:CE$28)</f>
        <v>0.3958000000000001</v>
      </c>
      <c r="BU27" s="4">
        <f>1/1000*SUM(FuelWood!BU$28:CF$28)</f>
        <v>0.36850000000000005</v>
      </c>
      <c r="BV27" s="4">
        <f>1/1000*SUM(FuelWood!BV$28:CG$28)</f>
        <v>0.33409999999999995</v>
      </c>
      <c r="BW27" s="4">
        <f>1/1000*SUM(FuelWood!BW$28:CH$28)</f>
        <v>0.35809999999999997</v>
      </c>
      <c r="BX27" s="4">
        <f>1/1000*SUM(FuelWood!BX$28:CI$28)</f>
        <v>0.20800000000000005</v>
      </c>
      <c r="BY27" s="4">
        <f>1/1000*SUM(FuelWood!BY$28:CJ$28)</f>
        <v>0.13000000000000003</v>
      </c>
      <c r="BZ27" s="4">
        <f>1/1000*SUM(FuelWood!BZ$28:CK$28)</f>
        <v>0.13000000000000003</v>
      </c>
      <c r="CA27" s="4">
        <f>1/1000*SUM(FuelWood!CA$28:CL$28)</f>
        <v>0.18360000000000001</v>
      </c>
      <c r="CB27" s="4">
        <f>1/1000*SUM(FuelWood!CB$28:CM$28)</f>
        <v>0.23120000000000002</v>
      </c>
      <c r="CC27" s="4">
        <f>1/1000*SUM(FuelWood!CC$28:CN$28)</f>
        <v>0.25120000000000003</v>
      </c>
      <c r="CD27" s="4">
        <f>1/1000*SUM(FuelWood!CD$28:CO$28)</f>
        <v>0.26120000000000004</v>
      </c>
      <c r="CE27" s="4">
        <f>1/1000*SUM(FuelWood!CE$28:CP$28)</f>
        <v>0.25410000000000005</v>
      </c>
      <c r="CF27" s="4">
        <f>1/1000*SUM(FuelWood!CF$28:CQ$28)</f>
        <v>0.28100000000000003</v>
      </c>
      <c r="CG27" s="4">
        <f>1/1000*SUM(FuelWood!CG$28:CR$28)</f>
        <v>0.30219999999999997</v>
      </c>
      <c r="CH27" s="4">
        <f>1/1000*SUM(FuelWood!CH$28:CS$28)</f>
        <v>0.92720000000000002</v>
      </c>
      <c r="CI27" s="4">
        <f>1/1000*SUM(FuelWood!CI$28:CT$28)</f>
        <v>1.2711000000000001</v>
      </c>
      <c r="CJ27" s="4">
        <f>1/1000*SUM(FuelWood!CJ$28:CU$28)</f>
        <v>1.2757000000000001</v>
      </c>
      <c r="CK27" s="4">
        <f>1/1000*SUM(FuelWood!CK$28:CV$28)</f>
        <v>1.385</v>
      </c>
      <c r="CL27" s="4">
        <f>1/1000*SUM(FuelWood!CL$28:CW$28)</f>
        <v>1.3892</v>
      </c>
      <c r="CM27" s="4">
        <f>1/1000*SUM(FuelWood!CM$28:CX$28)</f>
        <v>1.3356000000000001</v>
      </c>
      <c r="CN27" s="4">
        <f>1/1000*SUM(FuelWood!CN$28:CY$28)</f>
        <v>1.2884000000000002</v>
      </c>
      <c r="CO27" s="4">
        <f>1/1000*SUM(FuelWood!CO$28:CZ$28)</f>
        <v>1.286</v>
      </c>
      <c r="CP27" s="4">
        <f>1/1000*SUM(FuelWood!CP$28:DA$28)</f>
        <v>1.6117999999999999</v>
      </c>
      <c r="CQ27" s="4">
        <f>1/1000*SUM(FuelWood!CQ$28:DB$28)</f>
        <v>1.6400000000000001</v>
      </c>
      <c r="CR27" s="4">
        <f>1/1000*SUM(FuelWood!CR$28:DC$28)</f>
        <v>1.9275</v>
      </c>
      <c r="CS27" s="4">
        <f>1/1000*SUM(FuelWood!CS$28:DD$28)</f>
        <v>2.1266000000000003</v>
      </c>
      <c r="CT27" s="4">
        <f>1/1000*SUM(FuelWood!CT$28:DE$28)</f>
        <v>1.7574000000000001</v>
      </c>
      <c r="CU27" s="4">
        <f>1/1000*SUM(FuelWood!CU$28:DF$28)</f>
        <v>1.7835000000000001</v>
      </c>
      <c r="CV27" s="4">
        <f>1/1000*SUM(FuelWood!CV$28:DG$28)</f>
        <v>1.7893999999999999</v>
      </c>
      <c r="CW27" s="4">
        <f>1/1000*SUM(FuelWood!CW$28:DH$28)</f>
        <v>1.8383</v>
      </c>
      <c r="CX27" s="4">
        <f>1/1000*SUM(FuelWood!CX$28:DI$28)</f>
        <v>1.9243999999999999</v>
      </c>
      <c r="CY27" s="4">
        <f>1/1000*SUM(FuelWood!CY$28:DJ$28)</f>
        <v>2.6764999999999999</v>
      </c>
      <c r="CZ27" s="4">
        <f>1/1000*SUM(FuelWood!CZ$28:DK$28)</f>
        <v>2.6819999999999999</v>
      </c>
      <c r="DA27" s="4">
        <f>1/1000*SUM(FuelWood!DA$28:DL$28)</f>
        <v>2.6705999999999999</v>
      </c>
      <c r="DB27" s="4">
        <f>1/1000*SUM(FuelWood!DB$28:DM$28)</f>
        <v>2.7012</v>
      </c>
      <c r="DC27" s="4">
        <f>1/1000*SUM(FuelWood!DC$28:DN$28)</f>
        <v>2.7022999999999997</v>
      </c>
      <c r="DD27" s="4">
        <f>1/1000*SUM(FuelWood!DD$28:DO$28)</f>
        <v>2.7258000000000004</v>
      </c>
      <c r="DE27" s="4">
        <f>1/1000*SUM(FuelWood!DE$28:DP$28)</f>
        <v>2.8559999999999999</v>
      </c>
      <c r="DF27" s="4">
        <f>1/1000*SUM(FuelWood!DF$28:DQ$28)</f>
        <v>3.0097999999999998</v>
      </c>
      <c r="DG27" s="4">
        <f>1/1000*SUM(FuelWood!DG$28:DR$28)</f>
        <v>3.157483</v>
      </c>
      <c r="DH27" s="4">
        <f>1/1000*SUM(FuelWood!DH$28:DS$28)</f>
        <v>3.3986160000000005</v>
      </c>
      <c r="DI27" s="4">
        <f>1/1000*SUM(FuelWood!DI$28:DT$28)</f>
        <v>3.3922550000000005</v>
      </c>
      <c r="DJ27" s="4">
        <f>1/1000*SUM(FuelWood!DJ$28:DU$28)</f>
        <v>3.3140450000000006</v>
      </c>
      <c r="DK27" s="4">
        <f>1/1000*SUM(FuelWood!DK$28:DV$28)</f>
        <v>2.6614140000000006</v>
      </c>
      <c r="DL27" s="4">
        <f>1/1000*SUM(FuelWood!DL$28:DW$28)</f>
        <v>2.684756000000001</v>
      </c>
      <c r="DM27" s="4">
        <f>1/1000*SUM(FuelWood!DM$28:DX$28)</f>
        <v>3.0099430000000011</v>
      </c>
      <c r="DN27" s="4">
        <f>1/1000*SUM(FuelWood!DN$28:DY$28)</f>
        <v>2.6841230000000005</v>
      </c>
      <c r="DO27" s="4">
        <f>1/1000*SUM(FuelWood!DO$28:DZ$28)</f>
        <v>2.7943060000000006</v>
      </c>
      <c r="DP27" s="4">
        <f>1/1000*SUM(FuelWood!DP$28:EA$28)</f>
        <v>2.820738</v>
      </c>
      <c r="DQ27" s="4">
        <f>1/1000*SUM(FuelWood!DQ$28:EB$28)</f>
        <v>2.5823320000000001</v>
      </c>
      <c r="DR27" s="4">
        <f>1/1000*SUM(FuelWood!DR$28:EC$28)</f>
        <v>2.5323980000000001</v>
      </c>
      <c r="DS27" s="4">
        <f>1/1000*SUM(FuelWood!DS$28:ED$28)</f>
        <v>2.253625</v>
      </c>
      <c r="DT27" s="4">
        <f>1/1000*SUM(FuelWood!DT$28:EE$28)</f>
        <v>2.194242</v>
      </c>
      <c r="DU27" s="4">
        <f>1/1000*SUM(FuelWood!DU$28:EF$28)</f>
        <v>2.2229459999999999</v>
      </c>
      <c r="DV27" s="4">
        <f>1/1000*SUM(FuelWood!DV$28:EG$28)</f>
        <v>2.3037230000000006</v>
      </c>
      <c r="DW27" s="4">
        <f>1/1000*SUM(FuelWood!DW$28:EH$28)</f>
        <v>2.2514130000000003</v>
      </c>
      <c r="DX27" s="4">
        <f>1/1000*SUM(FuelWood!DX$28:EI$28)</f>
        <v>2.2738529999999999</v>
      </c>
      <c r="DY27" s="4">
        <f>1/1000*SUM(FuelWood!DY$28:EJ$28)</f>
        <v>2.0625399999999998</v>
      </c>
      <c r="DZ27" s="4">
        <f>1/1000*SUM(FuelWood!DZ$28:EK$28)</f>
        <v>2.2824720000000003</v>
      </c>
      <c r="EA27" s="4">
        <f>1/1000*SUM(FuelWood!EA$28:EL$28)</f>
        <v>2.5393950000000003</v>
      </c>
      <c r="EB27" s="4">
        <f>1/1000*SUM(FuelWood!EB$28:EM$28)</f>
        <v>2.3123170000000002</v>
      </c>
      <c r="EC27" s="4">
        <f>1/1000*SUM(FuelWood!EC$28:EN$28)</f>
        <v>2.4165010000000002</v>
      </c>
      <c r="ED27" s="4">
        <f>1/1000*SUM(FuelWood!ED$28:EO$28)</f>
        <v>2.3049460000000002</v>
      </c>
      <c r="EE27" s="4">
        <f>1/1000*SUM(FuelWood!EE$28:EP$28)</f>
        <v>2.1966560000000004</v>
      </c>
      <c r="EF27" s="4">
        <f>1/1000*SUM(FuelWood!EF$28:EQ$28)</f>
        <v>2.1017200000000003</v>
      </c>
      <c r="EG27" s="4">
        <f>1/1000*SUM(FuelWood!EG$28:ER$28)</f>
        <v>2.216628</v>
      </c>
      <c r="EH27" s="4">
        <f>1/1000*SUM(FuelWood!EH$28:ES$28)</f>
        <v>2.1807210000000001</v>
      </c>
      <c r="EI27" s="4">
        <f>1/1000*SUM(FuelWood!EI$28:ET$28)</f>
        <v>2.2414020000000003</v>
      </c>
      <c r="EJ27" s="4">
        <f>1/1000*SUM(FuelWood!EJ$28:EU$28)</f>
        <v>2.2519309999999999</v>
      </c>
      <c r="EK27" s="4">
        <f>1/1000*SUM(FuelWood!EK$28:EV$28)</f>
        <v>2.2129370000000002</v>
      </c>
      <c r="EL27" s="4">
        <f>1/1000*SUM(FuelWood!EL$28:EW$28)</f>
        <v>2.1974279999999999</v>
      </c>
      <c r="EM27" s="4">
        <f>1/1000*SUM(FuelWood!EM$28:EX$28)</f>
        <v>2.0500350000000003</v>
      </c>
      <c r="EN27" s="4">
        <f>1/1000*SUM(FuelWood!EN$28:EY$28)</f>
        <v>1.999269</v>
      </c>
      <c r="EO27" s="4">
        <f>1/1000*SUM(FuelWood!EO$28:EZ$28)</f>
        <v>1.8333110000000004</v>
      </c>
      <c r="EP27" s="4">
        <f>1/1000*SUM(FuelWood!EP$28:FA$28)</f>
        <v>1.6661040000000005</v>
      </c>
      <c r="EQ27" s="4">
        <f>1/1000*SUM(FuelWood!EQ$28:FB$28)</f>
        <v>1.5249850000000005</v>
      </c>
      <c r="ER27" s="4">
        <f>1/1000*SUM(FuelWood!ER$28:FC$28)</f>
        <v>1.4047690000000002</v>
      </c>
      <c r="ES27" s="4">
        <f>1/1000*SUM(FuelWood!ES$28:FD$28)</f>
        <v>1.1120700000000001</v>
      </c>
      <c r="ET27" s="4">
        <f>1/1000*SUM(FuelWood!ET$28:FE$28)</f>
        <v>1.1275660000000001</v>
      </c>
      <c r="EU27" s="4">
        <f>1/1000*SUM(FuelWood!EU$28:FF$28)</f>
        <v>1.0723309999999999</v>
      </c>
      <c r="EV27" s="4">
        <f>1/1000*SUM(FuelWood!EV$28:FG$28)</f>
        <v>1.0989139999999999</v>
      </c>
      <c r="EW27" s="4">
        <f>1/1000*SUM(FuelWood!EW$28:FH$28)</f>
        <v>1.1284130000000001</v>
      </c>
      <c r="EX27" s="4">
        <f>1/1000*SUM(FuelWood!EX$28:FI$28)</f>
        <v>0.95221500000000003</v>
      </c>
      <c r="EY27" s="4">
        <f>1/1000*SUM(FuelWood!EY$28:FJ$28)</f>
        <v>0.67609399999999997</v>
      </c>
      <c r="EZ27" s="4">
        <f>1/1000*SUM(FuelWood!EZ$28:FK$28)</f>
        <v>0.59510600000000002</v>
      </c>
      <c r="FA27" s="4">
        <f>1/1000*SUM(FuelWood!FA$28:FL$28)</f>
        <v>0.57807000000000008</v>
      </c>
      <c r="FB27" s="4">
        <f>1/1000*SUM(FuelWood!FB$28:FM$28)</f>
        <v>0.51265700000000003</v>
      </c>
      <c r="FC27" s="4">
        <f>1/1000*SUM(FuelWood!FC$28:FN$28)</f>
        <v>0.54849599999999998</v>
      </c>
      <c r="FD27" s="4">
        <f>1/1000*SUM(FuelWood!FD$28:FO$28)</f>
        <v>0.55292999999999992</v>
      </c>
      <c r="FE27" s="4">
        <f>1/1000*SUM(FuelWood!FE$28:FP$28)</f>
        <v>0.57101799999999991</v>
      </c>
      <c r="FF27" s="4">
        <f>1/1000*SUM(FuelWood!FF$28:FQ$28)</f>
        <v>0.51262299999999994</v>
      </c>
      <c r="FG27" s="4">
        <f>1/1000*SUM(FuelWood!FG$28:FR$28)</f>
        <v>0.46597799999999989</v>
      </c>
      <c r="FH27" s="4">
        <f>1/1000*SUM(FuelWood!FH$28:FS$28)</f>
        <v>0.37818400000000002</v>
      </c>
      <c r="FI27" s="4">
        <f>1/1000*SUM(FuelWood!FI$28:FT$28)</f>
        <v>0.36453099999999994</v>
      </c>
      <c r="FJ27" s="4">
        <f>1/1000*SUM(FuelWood!FJ$28:FU$28)</f>
        <v>0.32165199999999999</v>
      </c>
      <c r="FK27" s="4">
        <f>1/1000*SUM(FuelWood!FK$28:FV$28)</f>
        <v>0.364483</v>
      </c>
      <c r="FL27" s="4">
        <f>1/1000*SUM(FuelWood!FL$28:FW$28)</f>
        <v>0.56255299999999997</v>
      </c>
      <c r="FM27" s="4">
        <f>1/1000*SUM(FuelWood!FM$28:FX$28)</f>
        <v>0.61316099999999996</v>
      </c>
      <c r="FN27" s="4">
        <f>1/1000*SUM(FuelWood!FN$28:FY$28)</f>
        <v>0.80695500000000009</v>
      </c>
      <c r="FO27" s="4">
        <f>1/1000*SUM(FuelWood!FO$28:FZ$28)</f>
        <v>1.0447949999999999</v>
      </c>
      <c r="FP27" s="4">
        <f>1/1000*SUM(FuelWood!FP$28:GA$28)</f>
        <v>1.3529150000000001</v>
      </c>
      <c r="FQ27" s="4">
        <f>1/1000*SUM(FuelWood!FQ$28:GB$28)</f>
        <v>1.329275</v>
      </c>
      <c r="FR27" s="4">
        <f>1/1000*SUM(FuelWood!FR$28:GC$28)</f>
        <v>1.3152139999999999</v>
      </c>
      <c r="FS27" s="4">
        <f>1/1000*SUM(FuelWood!FS$28:GD$28)</f>
        <v>1.3092539999999999</v>
      </c>
      <c r="FT27" s="4">
        <f>1/1000*SUM(FuelWood!FT$28:GE$28)</f>
        <v>1.308254</v>
      </c>
      <c r="FU27" s="4">
        <f>1/1000*SUM(FuelWood!FU$28:GF$28)</f>
        <v>1.211328</v>
      </c>
      <c r="FV27" s="4">
        <f>1/1000*SUM(FuelWood!FV$28:GG$28)</f>
        <v>1.1854020000000001</v>
      </c>
      <c r="FW27" s="4">
        <f>1/1000*SUM(FuelWood!FW$28:GH$28)</f>
        <v>1.1378789999999999</v>
      </c>
      <c r="FX27" s="4">
        <f>1/1000*SUM(FuelWood!FX$28:GI$28)</f>
        <v>0.93430899999999995</v>
      </c>
      <c r="FY27" s="4">
        <f>1/1000*SUM(FuelWood!FY$28:GJ$28)</f>
        <v>0.84521700000000011</v>
      </c>
      <c r="FZ27" s="4">
        <f>1/1000*SUM(FuelWood!FZ$28:GK$28)</f>
        <v>0.61243199999999998</v>
      </c>
    </row>
    <row r="28" spans="1:182">
      <c r="A28" t="str">
        <f>FuelWood!A$33</f>
        <v>Slovakia</v>
      </c>
      <c r="B28" s="4">
        <f>1/1000*SUM(FuelWood!B$33:M$33)</f>
        <v>20.060400000000001</v>
      </c>
      <c r="C28" s="4">
        <f>1/1000*SUM(FuelWood!C$33:N$33)</f>
        <v>20.935700000000004</v>
      </c>
      <c r="D28" s="4">
        <f>1/1000*SUM(FuelWood!D$33:O$33)</f>
        <v>21.799500000000005</v>
      </c>
      <c r="E28" s="4">
        <f>1/1000*SUM(FuelWood!E$33:P$33)</f>
        <v>25.619100000000007</v>
      </c>
      <c r="F28" s="4">
        <f>1/1000*SUM(FuelWood!F$33:Q$33)</f>
        <v>25.435400000000005</v>
      </c>
      <c r="G28" s="4">
        <f>1/1000*SUM(FuelWood!G$33:R$33)</f>
        <v>25.120700000000003</v>
      </c>
      <c r="H28" s="4">
        <f>1/1000*SUM(FuelWood!H$33:S$33)</f>
        <v>24.896100000000004</v>
      </c>
      <c r="I28" s="4">
        <f>1/1000*SUM(FuelWood!I$33:T$33)</f>
        <v>22.823400000000003</v>
      </c>
      <c r="J28" s="4">
        <f>1/1000*SUM(FuelWood!J$33:U$33)</f>
        <v>21.657200000000003</v>
      </c>
      <c r="K28" s="4">
        <f>1/1000*SUM(FuelWood!K$33:V$33)</f>
        <v>19.464700000000004</v>
      </c>
      <c r="L28" s="4">
        <f>1/1000*SUM(FuelWood!L$33:W$33)</f>
        <v>19.013200000000005</v>
      </c>
      <c r="M28" s="4">
        <f>1/1000*SUM(FuelWood!M$33:X$33)</f>
        <v>17.790399999999998</v>
      </c>
      <c r="N28" s="4">
        <f>1/1000*SUM(FuelWood!N$33:Y$33)</f>
        <v>20.203899999999997</v>
      </c>
      <c r="O28" s="4">
        <f>1/1000*SUM(FuelWood!O$33:Z$33)</f>
        <v>19.758500000000002</v>
      </c>
      <c r="P28" s="4">
        <f>1/1000*SUM(FuelWood!P$33:AA$33)</f>
        <v>19.633299999999998</v>
      </c>
      <c r="Q28" s="4">
        <f>1/1000*SUM(FuelWood!Q$33:AB$33)</f>
        <v>17.012899999999998</v>
      </c>
      <c r="R28" s="4">
        <f>1/1000*SUM(FuelWood!R$33:AC$33)</f>
        <v>19.182200000000002</v>
      </c>
      <c r="S28" s="4">
        <f>1/1000*SUM(FuelWood!S$33:AD$33)</f>
        <v>20.235299999999999</v>
      </c>
      <c r="T28" s="4">
        <f>1/1000*SUM(FuelWood!T$33:AE$33)</f>
        <v>20.593399999999999</v>
      </c>
      <c r="U28" s="4">
        <f>1/1000*SUM(FuelWood!U$33:AF$33)</f>
        <v>17.626899999999999</v>
      </c>
      <c r="V28" s="4">
        <f>1/1000*SUM(FuelWood!V$33:AG$33)</f>
        <v>15.7537</v>
      </c>
      <c r="W28" s="4">
        <f>1/1000*SUM(FuelWood!W$33:AH$33)</f>
        <v>18.299200000000003</v>
      </c>
      <c r="X28" s="4">
        <f>1/1000*SUM(FuelWood!X$33:AI$33)</f>
        <v>18.271700000000003</v>
      </c>
      <c r="Y28" s="4">
        <f>1/1000*SUM(FuelWood!Y$33:AJ$33)</f>
        <v>19.141000000000002</v>
      </c>
      <c r="Z28" s="4">
        <f>1/1000*SUM(FuelWood!Z$33:AK$33)</f>
        <v>19.251200000000001</v>
      </c>
      <c r="AA28" s="4">
        <f>1/1000*SUM(FuelWood!AA$33:AL$33)</f>
        <v>19.368400000000001</v>
      </c>
      <c r="AB28" s="4">
        <f>1/1000*SUM(FuelWood!AB$33:AM$33)</f>
        <v>21.5489</v>
      </c>
      <c r="AC28" s="4">
        <f>1/1000*SUM(FuelWood!AC$33:AN$33)</f>
        <v>23.104400000000002</v>
      </c>
      <c r="AD28" s="4">
        <f>1/1000*SUM(FuelWood!AD$33:AO$33)</f>
        <v>22.160300000000003</v>
      </c>
      <c r="AE28" s="4">
        <f>1/1000*SUM(FuelWood!AE$33:AP$33)</f>
        <v>21.079300000000003</v>
      </c>
      <c r="AF28" s="4">
        <f>1/1000*SUM(FuelWood!AF$33:AQ$33)</f>
        <v>20.703300000000002</v>
      </c>
      <c r="AG28" s="4">
        <f>1/1000*SUM(FuelWood!AG$33:AR$33)</f>
        <v>24.178600000000007</v>
      </c>
      <c r="AH28" s="4">
        <f>1/1000*SUM(FuelWood!AH$33:AS$33)</f>
        <v>23.034700000000004</v>
      </c>
      <c r="AI28" s="4">
        <f>1/1000*SUM(FuelWood!AI$33:AT$33)</f>
        <v>23.797200000000004</v>
      </c>
      <c r="AJ28" s="4">
        <f>1/1000*SUM(FuelWood!AJ$33:AU$33)</f>
        <v>27.894100000000002</v>
      </c>
      <c r="AK28" s="4">
        <f>1/1000*SUM(FuelWood!AK$33:AV$33)</f>
        <v>29.603600000000004</v>
      </c>
      <c r="AL28" s="4">
        <f>1/1000*SUM(FuelWood!AL$33:AW$33)</f>
        <v>27.058900000000001</v>
      </c>
      <c r="AM28" s="4">
        <f>1/1000*SUM(FuelWood!AM$33:AX$33)</f>
        <v>27.184700000000003</v>
      </c>
      <c r="AN28" s="4">
        <f>1/1000*SUM(FuelWood!AN$33:AY$33)</f>
        <v>24.404</v>
      </c>
      <c r="AO28" s="4">
        <f>1/1000*SUM(FuelWood!AO$33:AZ$33)</f>
        <v>21.492599999999999</v>
      </c>
      <c r="AP28" s="4">
        <f>1/1000*SUM(FuelWood!AP$33:BA$33)</f>
        <v>20.444500000000001</v>
      </c>
      <c r="AQ28" s="4">
        <f>1/1000*SUM(FuelWood!AQ$33:BB$33)</f>
        <v>20.395899999999997</v>
      </c>
      <c r="AR28" s="4">
        <f>1/1000*SUM(FuelWood!AR$33:BC$33)</f>
        <v>20.568899999999999</v>
      </c>
      <c r="AS28" s="4">
        <f>1/1000*SUM(FuelWood!AS$33:BD$33)</f>
        <v>17.359900000000003</v>
      </c>
      <c r="AT28" s="4">
        <f>1/1000*SUM(FuelWood!AT$33:BE$33)</f>
        <v>17.056800000000003</v>
      </c>
      <c r="AU28" s="4">
        <f>1/1000*SUM(FuelWood!AU$33:BF$33)</f>
        <v>13.680899999999999</v>
      </c>
      <c r="AV28" s="4">
        <f>1/1000*SUM(FuelWood!AV$33:BG$33)</f>
        <v>7.8542000000000014</v>
      </c>
      <c r="AW28" s="4">
        <f>1/1000*SUM(FuelWood!AW$33:BH$33)</f>
        <v>3.7574999999999998</v>
      </c>
      <c r="AX28" s="4">
        <f>1/1000*SUM(FuelWood!AX$33:BI$33)</f>
        <v>3.5977999999999999</v>
      </c>
      <c r="AY28" s="4">
        <f>1/1000*SUM(FuelWood!AY$33:BJ$33)</f>
        <v>2.9078000000000004</v>
      </c>
      <c r="AZ28" s="4">
        <f>1/1000*SUM(FuelWood!AZ$33:BK$33)</f>
        <v>2.6282000000000005</v>
      </c>
      <c r="BA28" s="4">
        <f>1/1000*SUM(FuelWood!BA$33:BL$33)</f>
        <v>2.6034000000000002</v>
      </c>
      <c r="BB28" s="4">
        <f>1/1000*SUM(FuelWood!BB$33:BM$33)</f>
        <v>2.2494999999999998</v>
      </c>
      <c r="BC28" s="4">
        <f>1/1000*SUM(FuelWood!BC$33:BN$33)</f>
        <v>2.2555000000000001</v>
      </c>
      <c r="BD28" s="4">
        <f>1/1000*SUM(FuelWood!BD$33:BO$33)</f>
        <v>1.9957</v>
      </c>
      <c r="BE28" s="4">
        <f>1/1000*SUM(FuelWood!BE$33:BP$33)</f>
        <v>1.7641000000000002</v>
      </c>
      <c r="BF28" s="4">
        <f>1/1000*SUM(FuelWood!BF$33:BQ$33)</f>
        <v>1.7522</v>
      </c>
      <c r="BG28" s="4">
        <f>1/1000*SUM(FuelWood!BG$33:BR$33)</f>
        <v>1.9890000000000001</v>
      </c>
      <c r="BH28" s="4">
        <f>1/1000*SUM(FuelWood!BH$33:BS$33)</f>
        <v>2.3876999999999997</v>
      </c>
      <c r="BI28" s="4">
        <f>1/1000*SUM(FuelWood!BI$33:BT$33)</f>
        <v>2.4913000000000003</v>
      </c>
      <c r="BJ28" s="4">
        <f>1/1000*SUM(FuelWood!BJ$33:BU$33)</f>
        <v>2.6951999999999998</v>
      </c>
      <c r="BK28" s="4">
        <f>1/1000*SUM(FuelWood!BK$33:BV$33)</f>
        <v>2.7088999999999999</v>
      </c>
      <c r="BL28" s="4">
        <f>1/1000*SUM(FuelWood!BL$33:BW$33)</f>
        <v>3.0190000000000001</v>
      </c>
      <c r="BM28" s="4">
        <f>1/1000*SUM(FuelWood!BM$33:BX$33)</f>
        <v>3.2638000000000003</v>
      </c>
      <c r="BN28" s="4">
        <f>1/1000*SUM(FuelWood!BN$33:BY$33)</f>
        <v>3.3449</v>
      </c>
      <c r="BO28" s="4">
        <f>1/1000*SUM(FuelWood!BO$33:BZ$33)</f>
        <v>3.3930000000000002</v>
      </c>
      <c r="BP28" s="4">
        <f>1/1000*SUM(FuelWood!BP$33:CA$33)</f>
        <v>3.4118999999999997</v>
      </c>
      <c r="BQ28" s="4">
        <f>1/1000*SUM(FuelWood!BQ$33:CB$33)</f>
        <v>3.4502999999999999</v>
      </c>
      <c r="BR28" s="4">
        <f>1/1000*SUM(FuelWood!BR$33:CC$33)</f>
        <v>3.4246000000000003</v>
      </c>
      <c r="BS28" s="4">
        <f>1/1000*SUM(FuelWood!BS$33:CD$33)</f>
        <v>3.2834000000000008</v>
      </c>
      <c r="BT28" s="4">
        <f>1/1000*SUM(FuelWood!BT$33:CE$33)</f>
        <v>3.0446999999999997</v>
      </c>
      <c r="BU28" s="4">
        <f>1/1000*SUM(FuelWood!BU$33:CF$33)</f>
        <v>3.1455999999999995</v>
      </c>
      <c r="BV28" s="4">
        <f>1/1000*SUM(FuelWood!BV$33:CG$33)</f>
        <v>3.0260999999999996</v>
      </c>
      <c r="BW28" s="4">
        <f>1/1000*SUM(FuelWood!BW$33:CH$33)</f>
        <v>3.4062999999999999</v>
      </c>
      <c r="BX28" s="4">
        <f>1/1000*SUM(FuelWood!BX$33:CI$33)</f>
        <v>3.3285000000000005</v>
      </c>
      <c r="BY28" s="4">
        <f>1/1000*SUM(FuelWood!BY$33:CJ$33)</f>
        <v>3.2968000000000002</v>
      </c>
      <c r="BZ28" s="4">
        <f>1/1000*SUM(FuelWood!BZ$33:CK$33)</f>
        <v>3.2967000000000004</v>
      </c>
      <c r="CA28" s="4">
        <f>1/1000*SUM(FuelWood!CA$33:CL$33)</f>
        <v>3.3446000000000002</v>
      </c>
      <c r="CB28" s="4">
        <f>1/1000*SUM(FuelWood!CB$33:CM$33)</f>
        <v>3.3235000000000006</v>
      </c>
      <c r="CC28" s="4">
        <f>1/1000*SUM(FuelWood!CC$33:CN$33)</f>
        <v>3.2347000000000001</v>
      </c>
      <c r="CD28" s="4">
        <f>1/1000*SUM(FuelWood!CD$33:CO$33)</f>
        <v>3.2366000000000001</v>
      </c>
      <c r="CE28" s="4">
        <f>1/1000*SUM(FuelWood!CE$33:CP$33)</f>
        <v>3.1590000000000003</v>
      </c>
      <c r="CF28" s="4">
        <f>1/1000*SUM(FuelWood!CF$33:CQ$33)</f>
        <v>3.1234000000000002</v>
      </c>
      <c r="CG28" s="4">
        <f>1/1000*SUM(FuelWood!CG$33:CR$33)</f>
        <v>3.0061</v>
      </c>
      <c r="CH28" s="4">
        <f>1/1000*SUM(FuelWood!CH$33:CS$33)</f>
        <v>3.2093000000000003</v>
      </c>
      <c r="CI28" s="4">
        <f>1/1000*SUM(FuelWood!CI$33:CT$33)</f>
        <v>2.9942000000000002</v>
      </c>
      <c r="CJ28" s="4">
        <f>1/1000*SUM(FuelWood!CJ$33:CU$33)</f>
        <v>3.0967000000000007</v>
      </c>
      <c r="CK28" s="4">
        <f>1/1000*SUM(FuelWood!CK$33:CV$33)</f>
        <v>3.1200000000000006</v>
      </c>
      <c r="CL28" s="4">
        <f>1/1000*SUM(FuelWood!CL$33:CW$33)</f>
        <v>3.1065000000000005</v>
      </c>
      <c r="CM28" s="4">
        <f>1/1000*SUM(FuelWood!CM$33:CX$33)</f>
        <v>2.9865000000000004</v>
      </c>
      <c r="CN28" s="4">
        <f>1/1000*SUM(FuelWood!CN$33:CY$33)</f>
        <v>2.9640000000000004</v>
      </c>
      <c r="CO28" s="4">
        <f>1/1000*SUM(FuelWood!CO$33:CZ$33)</f>
        <v>2.9856000000000003</v>
      </c>
      <c r="CP28" s="4">
        <f>1/1000*SUM(FuelWood!CP$33:DA$33)</f>
        <v>2.9238000000000004</v>
      </c>
      <c r="CQ28" s="4">
        <f>1/1000*SUM(FuelWood!CQ$33:DB$33)</f>
        <v>2.7684000000000002</v>
      </c>
      <c r="CR28" s="4">
        <f>1/1000*SUM(FuelWood!CR$33:DC$33)</f>
        <v>2.8569999999999998</v>
      </c>
      <c r="CS28" s="4">
        <f>1/1000*SUM(FuelWood!CS$33:DD$33)</f>
        <v>2.8194000000000008</v>
      </c>
      <c r="CT28" s="4">
        <f>1/1000*SUM(FuelWood!CT$33:DE$33)</f>
        <v>3.4492000000000007</v>
      </c>
      <c r="CU28" s="4">
        <f>1/1000*SUM(FuelWood!CU$33:DF$33)</f>
        <v>3.8098000000000001</v>
      </c>
      <c r="CV28" s="4">
        <f>1/1000*SUM(FuelWood!CV$33:DG$33)</f>
        <v>5.0652000000000008</v>
      </c>
      <c r="CW28" s="4">
        <f>1/1000*SUM(FuelWood!CW$33:DH$33)</f>
        <v>6.5847000000000007</v>
      </c>
      <c r="CX28" s="4">
        <f>1/1000*SUM(FuelWood!CX$33:DI$33)</f>
        <v>6.9571000000000014</v>
      </c>
      <c r="CY28" s="4">
        <f>1/1000*SUM(FuelWood!CY$33:DJ$33)</f>
        <v>7.0789000000000017</v>
      </c>
      <c r="CZ28" s="4">
        <f>1/1000*SUM(FuelWood!CZ$33:DK$33)</f>
        <v>7.2120000000000024</v>
      </c>
      <c r="DA28" s="4">
        <f>1/1000*SUM(FuelWood!DA$33:DL$33)</f>
        <v>7.2243000000000013</v>
      </c>
      <c r="DB28" s="4">
        <f>1/1000*SUM(FuelWood!DB$33:DM$33)</f>
        <v>7.1773000000000016</v>
      </c>
      <c r="DC28" s="4">
        <f>1/1000*SUM(FuelWood!DC$33:DN$33)</f>
        <v>8.0949000000000009</v>
      </c>
      <c r="DD28" s="4">
        <f>1/1000*SUM(FuelWood!DD$33:DO$33)</f>
        <v>8.035400000000001</v>
      </c>
      <c r="DE28" s="4">
        <f>1/1000*SUM(FuelWood!DE$33:DP$33)</f>
        <v>8.0519000000000016</v>
      </c>
      <c r="DF28" s="4">
        <f>1/1000*SUM(FuelWood!DF$33:DQ$33)</f>
        <v>7.0967000000000011</v>
      </c>
      <c r="DG28" s="4">
        <f>1/1000*SUM(FuelWood!DG$33:DR$33)</f>
        <v>6.6994000000000016</v>
      </c>
      <c r="DH28" s="4">
        <f>1/1000*SUM(FuelWood!DH$33:DS$33)</f>
        <v>5.0360140000000024</v>
      </c>
      <c r="DI28" s="4">
        <f>1/1000*SUM(FuelWood!DI$33:DT$33)</f>
        <v>3.2621150000000001</v>
      </c>
      <c r="DJ28" s="4">
        <f>1/1000*SUM(FuelWood!DJ$33:DU$33)</f>
        <v>2.747315</v>
      </c>
      <c r="DK28" s="4">
        <f>1/1000*SUM(FuelWood!DK$33:DV$33)</f>
        <v>2.6456850000000003</v>
      </c>
      <c r="DL28" s="4">
        <f>1/1000*SUM(FuelWood!DL$33:DW$33)</f>
        <v>2.537245</v>
      </c>
      <c r="DM28" s="4">
        <f>1/1000*SUM(FuelWood!DM$33:DX$33)</f>
        <v>2.5029949999999999</v>
      </c>
      <c r="DN28" s="4">
        <f>1/1000*SUM(FuelWood!DN$33:DY$33)</f>
        <v>2.4745550000000005</v>
      </c>
      <c r="DO28" s="4">
        <f>1/1000*SUM(FuelWood!DO$33:DZ$33)</f>
        <v>1.4702410000000004</v>
      </c>
      <c r="DP28" s="4">
        <f>1/1000*SUM(FuelWood!DP$33:EA$33)</f>
        <v>1.4622779999999997</v>
      </c>
      <c r="DQ28" s="4">
        <f>1/1000*SUM(FuelWood!DQ$33:EB$33)</f>
        <v>1.2542360000000001</v>
      </c>
      <c r="DR28" s="4">
        <f>1/1000*SUM(FuelWood!DR$33:EC$33)</f>
        <v>1.2837900000000004</v>
      </c>
      <c r="DS28" s="4">
        <f>1/1000*SUM(FuelWood!DS$33:ED$33)</f>
        <v>1.1588900000000002</v>
      </c>
      <c r="DT28" s="4">
        <f>1/1000*SUM(FuelWood!DT$33:EE$33)</f>
        <v>1.3598840000000001</v>
      </c>
      <c r="DU28" s="4">
        <f>1/1000*SUM(FuelWood!DU$33:EF$33)</f>
        <v>1.407413</v>
      </c>
      <c r="DV28" s="4">
        <f>1/1000*SUM(FuelWood!DV$33:EG$33)</f>
        <v>1.4518130000000002</v>
      </c>
      <c r="DW28" s="4">
        <f>1/1000*SUM(FuelWood!DW$33:EH$33)</f>
        <v>1.485579</v>
      </c>
      <c r="DX28" s="4">
        <f>1/1000*SUM(FuelWood!DX$33:EI$33)</f>
        <v>1.5168490000000001</v>
      </c>
      <c r="DY28" s="4">
        <f>1/1000*SUM(FuelWood!DY$33:EJ$33)</f>
        <v>1.5114790000000002</v>
      </c>
      <c r="DZ28" s="4">
        <f>1/1000*SUM(FuelWood!DZ$33:EK$33)</f>
        <v>1.5788490000000004</v>
      </c>
      <c r="EA28" s="4">
        <f>1/1000*SUM(FuelWood!EA$33:EL$33)</f>
        <v>1.8611230000000003</v>
      </c>
      <c r="EB28" s="4">
        <f>1/1000*SUM(FuelWood!EB$33:EM$33)</f>
        <v>1.8282070000000001</v>
      </c>
      <c r="EC28" s="4">
        <f>1/1000*SUM(FuelWood!EC$33:EN$33)</f>
        <v>1.9284360000000003</v>
      </c>
      <c r="ED28" s="4">
        <f>1/1000*SUM(FuelWood!ED$33:EO$33)</f>
        <v>1.8381830000000003</v>
      </c>
      <c r="EE28" s="4">
        <f>1/1000*SUM(FuelWood!EE$33:EP$33)</f>
        <v>1.799164</v>
      </c>
      <c r="EF28" s="4">
        <f>1/1000*SUM(FuelWood!EF$33:EQ$33)</f>
        <v>1.7269159999999999</v>
      </c>
      <c r="EG28" s="4">
        <f>1/1000*SUM(FuelWood!EG$33:ER$33)</f>
        <v>1.8589099999999998</v>
      </c>
      <c r="EH28" s="4">
        <f>1/1000*SUM(FuelWood!EH$33:ES$33)</f>
        <v>1.8145140000000002</v>
      </c>
      <c r="EI28" s="4">
        <f>1/1000*SUM(FuelWood!EI$33:ET$33)</f>
        <v>1.999395</v>
      </c>
      <c r="EJ28" s="4">
        <f>1/1000*SUM(FuelWood!EJ$33:EU$33)</f>
        <v>1.9419659999999996</v>
      </c>
      <c r="EK28" s="4">
        <f>1/1000*SUM(FuelWood!EK$33:EV$33)</f>
        <v>1.926086</v>
      </c>
      <c r="EL28" s="4">
        <f>1/1000*SUM(FuelWood!EL$33:EW$33)</f>
        <v>1.9851160000000001</v>
      </c>
      <c r="EM28" s="4">
        <f>1/1000*SUM(FuelWood!EM$33:EX$33)</f>
        <v>1.9642080000000002</v>
      </c>
      <c r="EN28" s="4">
        <f>1/1000*SUM(FuelWood!EN$33:EY$33)</f>
        <v>1.788268</v>
      </c>
      <c r="EO28" s="4">
        <f>1/1000*SUM(FuelWood!EO$33:EZ$33)</f>
        <v>1.844411</v>
      </c>
      <c r="EP28" s="4">
        <f>1/1000*SUM(FuelWood!EP$33:FA$33)</f>
        <v>1.8207510000000002</v>
      </c>
      <c r="EQ28" s="4">
        <f>1/1000*SUM(FuelWood!EQ$33:FB$33)</f>
        <v>1.7561900000000001</v>
      </c>
      <c r="ER28" s="4">
        <f>1/1000*SUM(FuelWood!ER$33:FC$33)</f>
        <v>1.6166570000000002</v>
      </c>
      <c r="ES28" s="4">
        <f>1/1000*SUM(FuelWood!ES$33:FD$33)</f>
        <v>1.3831340000000003</v>
      </c>
      <c r="ET28" s="4">
        <f>1/1000*SUM(FuelWood!ET$33:FE$33)</f>
        <v>1.4419310000000003</v>
      </c>
      <c r="EU28" s="4">
        <f>1/1000*SUM(FuelWood!EU$33:FF$33)</f>
        <v>1.2418440000000004</v>
      </c>
      <c r="EV28" s="4">
        <f>1/1000*SUM(FuelWood!EV$33:FG$33)</f>
        <v>1.3214830000000002</v>
      </c>
      <c r="EW28" s="4">
        <f>1/1000*SUM(FuelWood!EW$33:FH$33)</f>
        <v>1.3451130000000002</v>
      </c>
      <c r="EX28" s="4">
        <f>1/1000*SUM(FuelWood!EX$33:FI$33)</f>
        <v>1.4461130000000002</v>
      </c>
      <c r="EY28" s="4">
        <f>1/1000*SUM(FuelWood!EY$33:FJ$33)</f>
        <v>1.4503750000000002</v>
      </c>
      <c r="EZ28" s="4">
        <f>1/1000*SUM(FuelWood!EZ$33:FK$33)</f>
        <v>1.4820220000000004</v>
      </c>
      <c r="FA28" s="4">
        <f>1/1000*SUM(FuelWood!FA$33:FL$33)</f>
        <v>1.3918680000000003</v>
      </c>
      <c r="FB28" s="4">
        <f>1/1000*SUM(FuelWood!FB$33:FM$33)</f>
        <v>1.4490160000000001</v>
      </c>
      <c r="FC28" s="4">
        <f>1/1000*SUM(FuelWood!FC$33:FN$33)</f>
        <v>1.607416</v>
      </c>
      <c r="FD28" s="4">
        <f>1/1000*SUM(FuelWood!FD$33:FO$33)</f>
        <v>1.7048310000000002</v>
      </c>
      <c r="FE28" s="4">
        <f>1/1000*SUM(FuelWood!FE$33:FP$33)</f>
        <v>1.7048310000000002</v>
      </c>
      <c r="FF28" s="4">
        <f>1/1000*SUM(FuelWood!FF$33:FQ$33)</f>
        <v>1.6921130000000002</v>
      </c>
      <c r="FG28" s="4">
        <f>1/1000*SUM(FuelWood!FG$33:FR$33)</f>
        <v>1.653384</v>
      </c>
      <c r="FH28" s="4">
        <f>1/1000*SUM(FuelWood!FH$33:FS$33)</f>
        <v>1.5737540000000001</v>
      </c>
      <c r="FI28" s="4">
        <f>1/1000*SUM(FuelWood!FI$33:FT$33)</f>
        <v>1.5501260000000001</v>
      </c>
      <c r="FJ28" s="4">
        <f>1/1000*SUM(FuelWood!FJ$33:FU$33)</f>
        <v>1.3723270000000001</v>
      </c>
      <c r="FK28" s="4">
        <f>1/1000*SUM(FuelWood!FK$33:FV$33)</f>
        <v>1.2356279999999999</v>
      </c>
      <c r="FL28" s="4">
        <f>1/1000*SUM(FuelWood!FL$33:FW$33)</f>
        <v>1.1728759999999998</v>
      </c>
      <c r="FM28" s="4">
        <f>1/1000*SUM(FuelWood!FM$33:FX$33)</f>
        <v>1.158312</v>
      </c>
      <c r="FN28" s="4">
        <f>1/1000*SUM(FuelWood!FN$33:FY$33)</f>
        <v>1.048861</v>
      </c>
      <c r="FO28" s="4">
        <f>1/1000*SUM(FuelWood!FO$33:FZ$33)</f>
        <v>1.1016700000000001</v>
      </c>
      <c r="FP28" s="4">
        <f>1/1000*SUM(FuelWood!FP$33:GA$33)</f>
        <v>1.122797</v>
      </c>
      <c r="FQ28" s="4">
        <f>1/1000*SUM(FuelWood!FQ$33:GB$33)</f>
        <v>1.1227959999999999</v>
      </c>
      <c r="FR28" s="4">
        <f>1/1000*SUM(FuelWood!FR$33:GC$33)</f>
        <v>1.076713</v>
      </c>
      <c r="FS28" s="4">
        <f>1/1000*SUM(FuelWood!FS$33:GD$33)</f>
        <v>1.0767120000000001</v>
      </c>
      <c r="FT28" s="4">
        <f>1/1000*SUM(FuelWood!FT$33:GE$33)</f>
        <v>1.076702</v>
      </c>
      <c r="FU28" s="4">
        <f>1/1000*SUM(FuelWood!FU$33:GF$33)</f>
        <v>1.0767</v>
      </c>
      <c r="FV28" s="4">
        <f>1/1000*SUM(FuelWood!FV$33:GG$33)</f>
        <v>0.97013899999999986</v>
      </c>
      <c r="FW28" s="4">
        <f>1/1000*SUM(FuelWood!FW$33:GH$33)</f>
        <v>0.83182400000000012</v>
      </c>
      <c r="FX28" s="4">
        <f>1/1000*SUM(FuelWood!FX$33:GI$33)</f>
        <v>0.71464799999999995</v>
      </c>
      <c r="FY28" s="4">
        <f>1/1000*SUM(FuelWood!FY$33:GJ$33)</f>
        <v>0.49923600000000007</v>
      </c>
      <c r="FZ28" s="4">
        <f>1/1000*SUM(FuelWood!FZ$33:GK$33)</f>
        <v>0.41089800000000004</v>
      </c>
    </row>
    <row r="29" spans="1:182">
      <c r="A29" t="s">
        <v>23</v>
      </c>
      <c r="B29" s="4">
        <f t="shared" ref="B29:AG29" si="47">B18-SUM(B25:B28)</f>
        <v>4.8999999999999488E-2</v>
      </c>
      <c r="C29" s="4">
        <f t="shared" si="47"/>
        <v>4.8999999999995936E-2</v>
      </c>
      <c r="D29" s="4">
        <f t="shared" si="47"/>
        <v>4.8999999999999488E-2</v>
      </c>
      <c r="E29" s="4">
        <f t="shared" si="47"/>
        <v>4.8999999999999488E-2</v>
      </c>
      <c r="F29" s="4">
        <f t="shared" si="47"/>
        <v>4.8999999999999488E-2</v>
      </c>
      <c r="G29" s="4">
        <f t="shared" si="47"/>
        <v>4.9000000000003041E-2</v>
      </c>
      <c r="H29" s="4">
        <f t="shared" si="47"/>
        <v>4.9000000000003041E-2</v>
      </c>
      <c r="I29" s="4">
        <f t="shared" si="47"/>
        <v>2.450000000000685E-2</v>
      </c>
      <c r="J29" s="4">
        <f t="shared" si="47"/>
        <v>0</v>
      </c>
      <c r="K29" s="4">
        <f t="shared" si="47"/>
        <v>0</v>
      </c>
      <c r="L29" s="4">
        <f t="shared" si="47"/>
        <v>0</v>
      </c>
      <c r="M29" s="4">
        <f t="shared" si="47"/>
        <v>1.0000000000331966E-4</v>
      </c>
      <c r="N29" s="4">
        <f t="shared" si="47"/>
        <v>1.0000000000331966E-4</v>
      </c>
      <c r="O29" s="4">
        <f t="shared" si="47"/>
        <v>9.9999999999766942E-5</v>
      </c>
      <c r="P29" s="4">
        <f t="shared" si="47"/>
        <v>1.0000000000331966E-4</v>
      </c>
      <c r="Q29" s="4">
        <f t="shared" si="47"/>
        <v>1.0000000000687237E-4</v>
      </c>
      <c r="R29" s="4">
        <f t="shared" si="47"/>
        <v>9.9999999999766942E-5</v>
      </c>
      <c r="S29" s="4">
        <f t="shared" si="47"/>
        <v>1.0000000000331966E-4</v>
      </c>
      <c r="T29" s="4">
        <f t="shared" si="47"/>
        <v>1.0000000000331966E-4</v>
      </c>
      <c r="U29" s="4">
        <f t="shared" si="47"/>
        <v>9.9999999999766942E-5</v>
      </c>
      <c r="V29" s="4">
        <f t="shared" si="47"/>
        <v>1.0000000000331966E-4</v>
      </c>
      <c r="W29" s="4">
        <f t="shared" si="47"/>
        <v>9.9999999999766942E-5</v>
      </c>
      <c r="X29" s="4">
        <f t="shared" si="47"/>
        <v>5.5999999999976069E-3</v>
      </c>
      <c r="Y29" s="4">
        <f t="shared" si="47"/>
        <v>0.17689999999999984</v>
      </c>
      <c r="Z29" s="4">
        <f t="shared" si="47"/>
        <v>0.27230000000000132</v>
      </c>
      <c r="AA29" s="4">
        <f t="shared" si="47"/>
        <v>0.33200000000000074</v>
      </c>
      <c r="AB29" s="4">
        <f t="shared" si="47"/>
        <v>0.33200000000000074</v>
      </c>
      <c r="AC29" s="4">
        <f t="shared" si="47"/>
        <v>0.33199999999999719</v>
      </c>
      <c r="AD29" s="4">
        <f t="shared" si="47"/>
        <v>0.33199999999999719</v>
      </c>
      <c r="AE29" s="4">
        <f t="shared" si="47"/>
        <v>0.33199999999999719</v>
      </c>
      <c r="AF29" s="4">
        <f t="shared" si="47"/>
        <v>0.57209999999999894</v>
      </c>
      <c r="AG29" s="4">
        <f t="shared" si="47"/>
        <v>0.69879999999999143</v>
      </c>
      <c r="AH29" s="4">
        <f t="shared" ref="AH29:BJ29" si="48">AH18-SUM(AH25:AH28)</f>
        <v>0.69879999999999498</v>
      </c>
      <c r="AI29" s="4">
        <f t="shared" si="48"/>
        <v>0.69880000000000564</v>
      </c>
      <c r="AJ29" s="4">
        <f t="shared" si="48"/>
        <v>0.80370000000000275</v>
      </c>
      <c r="AK29" s="4">
        <f t="shared" si="48"/>
        <v>0.65439999999999898</v>
      </c>
      <c r="AL29" s="4">
        <f t="shared" si="48"/>
        <v>0.55900000000000105</v>
      </c>
      <c r="AM29" s="4">
        <f t="shared" si="48"/>
        <v>0.5435000000000052</v>
      </c>
      <c r="AN29" s="4">
        <f t="shared" si="48"/>
        <v>0.67790000000000106</v>
      </c>
      <c r="AO29" s="4">
        <f t="shared" si="48"/>
        <v>0.67790000000000816</v>
      </c>
      <c r="AP29" s="4">
        <f t="shared" si="48"/>
        <v>0.67790000000000106</v>
      </c>
      <c r="AQ29" s="4">
        <f t="shared" si="48"/>
        <v>0.67790000000000461</v>
      </c>
      <c r="AR29" s="4">
        <f t="shared" si="48"/>
        <v>0.57410000000000494</v>
      </c>
      <c r="AS29" s="4">
        <f t="shared" si="48"/>
        <v>0.4474000000000018</v>
      </c>
      <c r="AT29" s="4">
        <f t="shared" si="48"/>
        <v>0.4474000000000018</v>
      </c>
      <c r="AU29" s="4">
        <f t="shared" si="48"/>
        <v>0.55179999999999829</v>
      </c>
      <c r="AV29" s="4">
        <f t="shared" si="48"/>
        <v>0.44139999999999802</v>
      </c>
      <c r="AW29" s="4">
        <f t="shared" si="48"/>
        <v>0.4308000000000014</v>
      </c>
      <c r="AX29" s="4">
        <f t="shared" si="48"/>
        <v>0.43080000000000052</v>
      </c>
      <c r="AY29" s="4">
        <f t="shared" si="48"/>
        <v>0.38660000000000094</v>
      </c>
      <c r="AZ29" s="4">
        <f t="shared" si="48"/>
        <v>0.25219999999999931</v>
      </c>
      <c r="BA29" s="4">
        <f t="shared" si="48"/>
        <v>0.25219999999999976</v>
      </c>
      <c r="BB29" s="4">
        <f t="shared" si="48"/>
        <v>0.25219999999999976</v>
      </c>
      <c r="BC29" s="4">
        <f t="shared" si="48"/>
        <v>0.25219999999999976</v>
      </c>
      <c r="BD29" s="4">
        <f t="shared" si="48"/>
        <v>0.11589999999999989</v>
      </c>
      <c r="BE29" s="4">
        <f t="shared" si="48"/>
        <v>0.11589999999999989</v>
      </c>
      <c r="BF29" s="4">
        <f t="shared" si="48"/>
        <v>0.11589999999999989</v>
      </c>
      <c r="BG29" s="4">
        <f t="shared" si="48"/>
        <v>1.1499999999999844E-2</v>
      </c>
      <c r="BH29" s="4">
        <f t="shared" si="48"/>
        <v>1.1500000000000288E-2</v>
      </c>
      <c r="BI29" s="4">
        <f t="shared" si="48"/>
        <v>0</v>
      </c>
      <c r="BJ29" s="4">
        <f t="shared" si="48"/>
        <v>0</v>
      </c>
      <c r="BK29" s="4">
        <f t="shared" ref="BK29:BV29" si="49">BK18-SUM(BK25:BK28)</f>
        <v>0</v>
      </c>
      <c r="BL29" s="4">
        <f t="shared" si="49"/>
        <v>0</v>
      </c>
      <c r="BM29" s="4">
        <f t="shared" si="49"/>
        <v>0</v>
      </c>
      <c r="BN29" s="4">
        <f t="shared" si="49"/>
        <v>0</v>
      </c>
      <c r="BO29" s="4">
        <f t="shared" si="49"/>
        <v>0</v>
      </c>
      <c r="BP29" s="4">
        <f t="shared" si="49"/>
        <v>0</v>
      </c>
      <c r="BQ29" s="4">
        <f t="shared" si="49"/>
        <v>0</v>
      </c>
      <c r="BR29" s="4">
        <f t="shared" si="49"/>
        <v>0</v>
      </c>
      <c r="BS29" s="4">
        <f t="shared" si="49"/>
        <v>0</v>
      </c>
      <c r="BT29" s="4">
        <f t="shared" si="49"/>
        <v>0</v>
      </c>
      <c r="BU29" s="4">
        <f t="shared" si="49"/>
        <v>0</v>
      </c>
      <c r="BV29" s="4">
        <f t="shared" si="49"/>
        <v>0</v>
      </c>
      <c r="BW29" s="4">
        <f t="shared" ref="BW29:CH29" si="50">BW18-SUM(BW25:BW28)</f>
        <v>1.2100000000000666E-2</v>
      </c>
      <c r="BX29" s="4">
        <f t="shared" si="50"/>
        <v>1.2099999999999778E-2</v>
      </c>
      <c r="BY29" s="4">
        <f t="shared" si="50"/>
        <v>1.2100000000000222E-2</v>
      </c>
      <c r="BZ29" s="4">
        <f t="shared" si="50"/>
        <v>1.2100000000000222E-2</v>
      </c>
      <c r="CA29" s="4">
        <f t="shared" si="50"/>
        <v>1.2899999999999689E-2</v>
      </c>
      <c r="CB29" s="4">
        <f t="shared" si="50"/>
        <v>1.3299999999999645E-2</v>
      </c>
      <c r="CC29" s="4">
        <f t="shared" si="50"/>
        <v>1.330000000000009E-2</v>
      </c>
      <c r="CD29" s="4">
        <f t="shared" si="50"/>
        <v>1.3299999999999645E-2</v>
      </c>
      <c r="CE29" s="4">
        <f t="shared" si="50"/>
        <v>1.4899999999999913E-2</v>
      </c>
      <c r="CF29" s="4">
        <f t="shared" si="50"/>
        <v>1.4899999999999469E-2</v>
      </c>
      <c r="CG29" s="4">
        <f t="shared" si="50"/>
        <v>5.1599999999999646E-2</v>
      </c>
      <c r="CH29" s="4">
        <f t="shared" si="50"/>
        <v>5.1600000000000534E-2</v>
      </c>
      <c r="CI29" s="4">
        <f t="shared" ref="CI29:CT29" si="51">CI18-SUM(CI25:CI28)</f>
        <v>3.9499999999999424E-2</v>
      </c>
      <c r="CJ29" s="4">
        <f t="shared" si="51"/>
        <v>3.9500000000000313E-2</v>
      </c>
      <c r="CK29" s="4">
        <f t="shared" si="51"/>
        <v>4.070000000000018E-2</v>
      </c>
      <c r="CL29" s="4">
        <f t="shared" si="51"/>
        <v>4.0700000000001069E-2</v>
      </c>
      <c r="CM29" s="4">
        <f t="shared" si="51"/>
        <v>3.9900000000000269E-2</v>
      </c>
      <c r="CN29" s="4">
        <f t="shared" si="51"/>
        <v>4.0099999999999802E-2</v>
      </c>
      <c r="CO29" s="4">
        <f t="shared" si="51"/>
        <v>4.0099999999999802E-2</v>
      </c>
      <c r="CP29" s="4">
        <f t="shared" si="51"/>
        <v>4.0100000000000691E-2</v>
      </c>
      <c r="CQ29" s="4">
        <f t="shared" si="51"/>
        <v>3.8499999999999979E-2</v>
      </c>
      <c r="CR29" s="4">
        <f t="shared" si="51"/>
        <v>3.8500000000000867E-2</v>
      </c>
      <c r="CS29" s="4">
        <f t="shared" si="51"/>
        <v>1.7999999999984695E-3</v>
      </c>
      <c r="CT29" s="4">
        <f t="shared" si="51"/>
        <v>1.7999999999993577E-3</v>
      </c>
      <c r="CU29" s="4">
        <f t="shared" ref="CU29:DF29" si="52">CU18-SUM(CU25:CU28)</f>
        <v>1.800000000001134E-3</v>
      </c>
      <c r="CV29" s="4">
        <f t="shared" si="52"/>
        <v>1.7999999999993577E-3</v>
      </c>
      <c r="CW29" s="4">
        <f t="shared" si="52"/>
        <v>6.0000000000215437E-4</v>
      </c>
      <c r="CX29" s="4">
        <f t="shared" si="52"/>
        <v>2.2700000000000387E-2</v>
      </c>
      <c r="CY29" s="4">
        <f t="shared" si="52"/>
        <v>0.11180000000000057</v>
      </c>
      <c r="CZ29" s="4">
        <f t="shared" si="52"/>
        <v>0.11129999999999818</v>
      </c>
      <c r="DA29" s="4">
        <f t="shared" si="52"/>
        <v>0.11129999999999995</v>
      </c>
      <c r="DB29" s="4">
        <f t="shared" si="52"/>
        <v>0.11139999999999972</v>
      </c>
      <c r="DC29" s="4">
        <f t="shared" si="52"/>
        <v>0.11150000000000126</v>
      </c>
      <c r="DD29" s="4">
        <f t="shared" si="52"/>
        <v>0.11149999999999949</v>
      </c>
      <c r="DE29" s="4">
        <f t="shared" si="52"/>
        <v>0.11159999999999926</v>
      </c>
      <c r="DF29" s="4">
        <f t="shared" si="52"/>
        <v>0.1117000000000008</v>
      </c>
      <c r="DG29" s="4">
        <f t="shared" ref="DG29:DR29" si="53">DG18-SUM(DG25:DG28)</f>
        <v>0.11181900000000056</v>
      </c>
      <c r="DH29" s="4">
        <f t="shared" si="53"/>
        <v>0.11193699999999573</v>
      </c>
      <c r="DI29" s="4">
        <f t="shared" si="53"/>
        <v>0.11195600000000017</v>
      </c>
      <c r="DJ29" s="4">
        <f t="shared" si="53"/>
        <v>8.9951999999998478E-2</v>
      </c>
      <c r="DK29" s="4">
        <f t="shared" si="53"/>
        <v>9.8100000000034271E-4</v>
      </c>
      <c r="DL29" s="4">
        <f t="shared" si="53"/>
        <v>9.0099999999893043E-4</v>
      </c>
      <c r="DM29" s="4">
        <f t="shared" si="53"/>
        <v>9.1000000000107661E-4</v>
      </c>
      <c r="DN29" s="4">
        <f t="shared" si="53"/>
        <v>9.5399999999834506E-4</v>
      </c>
      <c r="DO29" s="4">
        <f t="shared" si="53"/>
        <v>6.2719999999991671E-3</v>
      </c>
      <c r="DP29" s="4">
        <f t="shared" si="53"/>
        <v>1.1675000000000324E-2</v>
      </c>
      <c r="DQ29" s="4">
        <f t="shared" si="53"/>
        <v>3.5577000000000858E-2</v>
      </c>
      <c r="DR29" s="4">
        <f t="shared" si="53"/>
        <v>7.501999999999942E-2</v>
      </c>
      <c r="DS29" s="4">
        <f t="shared" ref="DS29:ED29" si="54">DS18-SUM(DS25:DS28)</f>
        <v>7.4901000000000106E-2</v>
      </c>
      <c r="DT29" s="4">
        <f t="shared" si="54"/>
        <v>7.4802000000000035E-2</v>
      </c>
      <c r="DU29" s="4">
        <f t="shared" si="54"/>
        <v>8.9198999999999806E-2</v>
      </c>
      <c r="DV29" s="4">
        <f t="shared" si="54"/>
        <v>8.9115999999998863E-2</v>
      </c>
      <c r="DW29" s="4">
        <f t="shared" si="54"/>
        <v>8.9000999999999664E-2</v>
      </c>
      <c r="DX29" s="4">
        <f t="shared" si="54"/>
        <v>0.10184499999999996</v>
      </c>
      <c r="DY29" s="4">
        <f t="shared" si="54"/>
        <v>0.10183600000000048</v>
      </c>
      <c r="DZ29" s="4">
        <f t="shared" si="54"/>
        <v>0.10169199999999989</v>
      </c>
      <c r="EA29" s="4">
        <f t="shared" si="54"/>
        <v>0.10915299999999917</v>
      </c>
      <c r="EB29" s="4">
        <f t="shared" si="54"/>
        <v>0.11678499999999925</v>
      </c>
      <c r="EC29" s="4">
        <f t="shared" si="54"/>
        <v>9.2782999999999838E-2</v>
      </c>
      <c r="ED29" s="4">
        <f t="shared" si="54"/>
        <v>5.3239999999999732E-2</v>
      </c>
      <c r="EE29" s="4">
        <f t="shared" ref="EE29:EP29" si="55">EE18-SUM(EE25:EE28)</f>
        <v>6.6067999999999572E-2</v>
      </c>
      <c r="EF29" s="4">
        <f t="shared" si="55"/>
        <v>7.0209000000000188E-2</v>
      </c>
      <c r="EG29" s="4">
        <f t="shared" si="55"/>
        <v>6.3150000000000261E-2</v>
      </c>
      <c r="EH29" s="4">
        <f t="shared" si="55"/>
        <v>6.7974000000000423E-2</v>
      </c>
      <c r="EI29" s="4">
        <f t="shared" si="55"/>
        <v>6.7986000000001212E-2</v>
      </c>
      <c r="EJ29" s="4">
        <f t="shared" si="55"/>
        <v>6.813100000000194E-2</v>
      </c>
      <c r="EK29" s="4">
        <f t="shared" si="55"/>
        <v>6.8131000000001052E-2</v>
      </c>
      <c r="EL29" s="4">
        <f t="shared" si="55"/>
        <v>8.1164999999998599E-2</v>
      </c>
      <c r="EM29" s="4">
        <f t="shared" si="55"/>
        <v>6.8285999999998737E-2</v>
      </c>
      <c r="EN29" s="4">
        <f t="shared" si="55"/>
        <v>6.7705000000000126E-2</v>
      </c>
      <c r="EO29" s="4">
        <f t="shared" si="55"/>
        <v>6.7705999999999378E-2</v>
      </c>
      <c r="EP29" s="4">
        <f t="shared" si="55"/>
        <v>8.0617999999999412E-2</v>
      </c>
      <c r="EQ29" s="4">
        <f t="shared" ref="EQ29:FB29" si="56">EQ18-SUM(EQ25:EQ28)</f>
        <v>6.7804999999999893E-2</v>
      </c>
      <c r="ER29" s="4">
        <f t="shared" si="56"/>
        <v>7.6859000000000233E-2</v>
      </c>
      <c r="ES29" s="4">
        <f t="shared" si="56"/>
        <v>7.5838000000000516E-2</v>
      </c>
      <c r="ET29" s="4">
        <f t="shared" si="56"/>
        <v>7.7931000000000417E-2</v>
      </c>
      <c r="EU29" s="4">
        <f t="shared" si="56"/>
        <v>7.7905000000000335E-2</v>
      </c>
      <c r="EV29" s="4">
        <f t="shared" si="56"/>
        <v>6.4896000000000509E-2</v>
      </c>
      <c r="EW29" s="4">
        <f t="shared" si="56"/>
        <v>7.8190000000000648E-2</v>
      </c>
      <c r="EX29" s="4">
        <f t="shared" si="56"/>
        <v>7.2283999999999793E-2</v>
      </c>
      <c r="EY29" s="4">
        <f t="shared" si="56"/>
        <v>7.8583999999999765E-2</v>
      </c>
      <c r="EZ29" s="4">
        <f t="shared" si="56"/>
        <v>6.6154000000000046E-2</v>
      </c>
      <c r="FA29" s="4">
        <f t="shared" si="56"/>
        <v>7.9577999999999705E-2</v>
      </c>
      <c r="FB29" s="4">
        <f t="shared" si="56"/>
        <v>6.6667999999999505E-2</v>
      </c>
      <c r="FC29" s="4">
        <f t="shared" ref="FC29:FN29" si="57">FC18-SUM(FC25:FC28)</f>
        <v>8.0032999999999799E-2</v>
      </c>
      <c r="FD29" s="4">
        <f t="shared" si="57"/>
        <v>6.6825000000000134E-2</v>
      </c>
      <c r="FE29" s="4">
        <f t="shared" si="57"/>
        <v>6.0494999999999965E-2</v>
      </c>
      <c r="FF29" s="4">
        <f t="shared" si="57"/>
        <v>6.682499999999969E-2</v>
      </c>
      <c r="FG29" s="4">
        <f t="shared" si="57"/>
        <v>6.6825000000000578E-2</v>
      </c>
      <c r="FH29" s="4">
        <f t="shared" si="57"/>
        <v>9.9321000000000659E-2</v>
      </c>
      <c r="FI29" s="4">
        <f t="shared" si="57"/>
        <v>9.5026999999999973E-2</v>
      </c>
      <c r="FJ29" s="4">
        <f t="shared" si="57"/>
        <v>9.2108999999999774E-2</v>
      </c>
      <c r="FK29" s="4">
        <f t="shared" si="57"/>
        <v>8.5809000000000246E-2</v>
      </c>
      <c r="FL29" s="4">
        <f t="shared" si="57"/>
        <v>8.7464999999999904E-2</v>
      </c>
      <c r="FM29" s="4">
        <f t="shared" si="57"/>
        <v>9.3004000000000087E-2</v>
      </c>
      <c r="FN29" s="4">
        <f t="shared" si="57"/>
        <v>9.6782000000000146E-2</v>
      </c>
      <c r="FO29" s="4">
        <f t="shared" ref="FO29:FZ29" si="58">FO18-SUM(FO25:FO28)</f>
        <v>8.3403999999999812E-2</v>
      </c>
      <c r="FP29" s="4">
        <f t="shared" si="58"/>
        <v>9.8132999999999804E-2</v>
      </c>
      <c r="FQ29" s="4">
        <f t="shared" si="58"/>
        <v>9.8127000000000297E-2</v>
      </c>
      <c r="FR29" s="4">
        <f t="shared" si="58"/>
        <v>8.4867000000000026E-2</v>
      </c>
      <c r="FS29" s="4">
        <f t="shared" si="58"/>
        <v>8.4867000000000026E-2</v>
      </c>
      <c r="FT29" s="4">
        <f t="shared" si="58"/>
        <v>5.2371000000000389E-2</v>
      </c>
      <c r="FU29" s="4">
        <f t="shared" si="58"/>
        <v>4.3371000000000048E-2</v>
      </c>
      <c r="FV29" s="4">
        <f t="shared" si="58"/>
        <v>3.9161000000000001E-2</v>
      </c>
      <c r="FW29" s="4">
        <f t="shared" si="58"/>
        <v>3.9161000000000445E-2</v>
      </c>
      <c r="FX29" s="4">
        <f t="shared" si="58"/>
        <v>3.7481000000000098E-2</v>
      </c>
      <c r="FY29" s="4">
        <f t="shared" si="58"/>
        <v>1.8517000000000117E-2</v>
      </c>
      <c r="FZ29" s="4">
        <f t="shared" si="58"/>
        <v>1.4737E-2</v>
      </c>
    </row>
    <row r="30" spans="1:182">
      <c r="A30" s="1"/>
      <c r="B30" s="1" t="str">
        <f t="shared" ref="B30:AG30" si="59">IF(B29&lt;0,1,"-")</f>
        <v>-</v>
      </c>
      <c r="C30" s="1" t="str">
        <f t="shared" si="59"/>
        <v>-</v>
      </c>
      <c r="D30" s="1" t="str">
        <f t="shared" si="59"/>
        <v>-</v>
      </c>
      <c r="E30" s="1" t="str">
        <f t="shared" si="59"/>
        <v>-</v>
      </c>
      <c r="F30" s="1" t="str">
        <f t="shared" si="59"/>
        <v>-</v>
      </c>
      <c r="G30" s="1" t="str">
        <f t="shared" si="59"/>
        <v>-</v>
      </c>
      <c r="H30" s="1" t="str">
        <f t="shared" si="59"/>
        <v>-</v>
      </c>
      <c r="I30" s="1" t="str">
        <f t="shared" si="59"/>
        <v>-</v>
      </c>
      <c r="J30" s="1" t="str">
        <f t="shared" si="59"/>
        <v>-</v>
      </c>
      <c r="K30" s="1" t="str">
        <f t="shared" si="59"/>
        <v>-</v>
      </c>
      <c r="L30" s="1" t="str">
        <f t="shared" si="59"/>
        <v>-</v>
      </c>
      <c r="M30" s="1" t="str">
        <f t="shared" si="59"/>
        <v>-</v>
      </c>
      <c r="N30" s="1" t="str">
        <f t="shared" si="59"/>
        <v>-</v>
      </c>
      <c r="O30" s="1" t="str">
        <f t="shared" si="59"/>
        <v>-</v>
      </c>
      <c r="P30" s="1" t="str">
        <f t="shared" si="59"/>
        <v>-</v>
      </c>
      <c r="Q30" s="1" t="str">
        <f t="shared" si="59"/>
        <v>-</v>
      </c>
      <c r="R30" s="1" t="str">
        <f t="shared" si="59"/>
        <v>-</v>
      </c>
      <c r="S30" s="1" t="str">
        <f t="shared" si="59"/>
        <v>-</v>
      </c>
      <c r="T30" s="1" t="str">
        <f t="shared" si="59"/>
        <v>-</v>
      </c>
      <c r="U30" s="1" t="str">
        <f t="shared" si="59"/>
        <v>-</v>
      </c>
      <c r="V30" s="1" t="str">
        <f t="shared" si="59"/>
        <v>-</v>
      </c>
      <c r="W30" s="1" t="str">
        <f t="shared" si="59"/>
        <v>-</v>
      </c>
      <c r="X30" s="1" t="str">
        <f t="shared" si="59"/>
        <v>-</v>
      </c>
      <c r="Y30" s="1" t="str">
        <f t="shared" si="59"/>
        <v>-</v>
      </c>
      <c r="Z30" s="1" t="str">
        <f t="shared" si="59"/>
        <v>-</v>
      </c>
      <c r="AA30" s="1" t="str">
        <f t="shared" si="59"/>
        <v>-</v>
      </c>
      <c r="AB30" s="1" t="str">
        <f t="shared" si="59"/>
        <v>-</v>
      </c>
      <c r="AC30" s="1" t="str">
        <f t="shared" si="59"/>
        <v>-</v>
      </c>
      <c r="AD30" s="1" t="str">
        <f t="shared" si="59"/>
        <v>-</v>
      </c>
      <c r="AE30" s="1" t="str">
        <f t="shared" si="59"/>
        <v>-</v>
      </c>
      <c r="AF30" s="1" t="str">
        <f t="shared" si="59"/>
        <v>-</v>
      </c>
      <c r="AG30" s="1" t="str">
        <f t="shared" si="59"/>
        <v>-</v>
      </c>
      <c r="AH30" s="1" t="str">
        <f t="shared" ref="AH30:BJ30" si="60">IF(AH29&lt;0,1,"-")</f>
        <v>-</v>
      </c>
      <c r="AI30" s="1" t="str">
        <f t="shared" si="60"/>
        <v>-</v>
      </c>
      <c r="AJ30" s="1" t="str">
        <f t="shared" si="60"/>
        <v>-</v>
      </c>
      <c r="AK30" s="1" t="str">
        <f t="shared" si="60"/>
        <v>-</v>
      </c>
      <c r="AL30" s="1" t="str">
        <f t="shared" si="60"/>
        <v>-</v>
      </c>
      <c r="AM30" s="1" t="str">
        <f t="shared" si="60"/>
        <v>-</v>
      </c>
      <c r="AN30" s="1" t="str">
        <f t="shared" si="60"/>
        <v>-</v>
      </c>
      <c r="AO30" s="1" t="str">
        <f t="shared" si="60"/>
        <v>-</v>
      </c>
      <c r="AP30" s="1" t="str">
        <f t="shared" si="60"/>
        <v>-</v>
      </c>
      <c r="AQ30" s="1" t="str">
        <f t="shared" si="60"/>
        <v>-</v>
      </c>
      <c r="AR30" s="1" t="str">
        <f t="shared" si="60"/>
        <v>-</v>
      </c>
      <c r="AS30" s="1" t="str">
        <f t="shared" si="60"/>
        <v>-</v>
      </c>
      <c r="AT30" s="1" t="str">
        <f t="shared" si="60"/>
        <v>-</v>
      </c>
      <c r="AU30" s="1" t="str">
        <f t="shared" si="60"/>
        <v>-</v>
      </c>
      <c r="AV30" s="1" t="str">
        <f t="shared" si="60"/>
        <v>-</v>
      </c>
      <c r="AW30" s="1" t="str">
        <f t="shared" si="60"/>
        <v>-</v>
      </c>
      <c r="AX30" s="1" t="str">
        <f t="shared" si="60"/>
        <v>-</v>
      </c>
      <c r="AY30" s="1" t="str">
        <f t="shared" si="60"/>
        <v>-</v>
      </c>
      <c r="AZ30" s="1" t="str">
        <f t="shared" si="60"/>
        <v>-</v>
      </c>
      <c r="BA30" s="1" t="str">
        <f t="shared" si="60"/>
        <v>-</v>
      </c>
      <c r="BB30" s="1" t="str">
        <f t="shared" si="60"/>
        <v>-</v>
      </c>
      <c r="BC30" s="1" t="str">
        <f t="shared" si="60"/>
        <v>-</v>
      </c>
      <c r="BD30" s="1" t="str">
        <f t="shared" si="60"/>
        <v>-</v>
      </c>
      <c r="BE30" s="1" t="str">
        <f t="shared" si="60"/>
        <v>-</v>
      </c>
      <c r="BF30" s="1" t="str">
        <f t="shared" si="60"/>
        <v>-</v>
      </c>
      <c r="BG30" s="1" t="str">
        <f t="shared" si="60"/>
        <v>-</v>
      </c>
      <c r="BH30" s="1" t="str">
        <f t="shared" si="60"/>
        <v>-</v>
      </c>
      <c r="BI30" s="1" t="str">
        <f t="shared" si="60"/>
        <v>-</v>
      </c>
      <c r="BJ30" s="1" t="str">
        <f t="shared" si="60"/>
        <v>-</v>
      </c>
      <c r="BK30" s="1" t="str">
        <f t="shared" ref="BK30:BV30" si="61">IF(BK29&lt;0,1,"-")</f>
        <v>-</v>
      </c>
      <c r="BL30" s="1" t="str">
        <f t="shared" si="61"/>
        <v>-</v>
      </c>
      <c r="BM30" s="1" t="str">
        <f t="shared" si="61"/>
        <v>-</v>
      </c>
      <c r="BN30" s="1" t="str">
        <f t="shared" si="61"/>
        <v>-</v>
      </c>
      <c r="BO30" s="1" t="str">
        <f t="shared" si="61"/>
        <v>-</v>
      </c>
      <c r="BP30" s="1" t="str">
        <f t="shared" si="61"/>
        <v>-</v>
      </c>
      <c r="BQ30" s="1" t="str">
        <f t="shared" si="61"/>
        <v>-</v>
      </c>
      <c r="BR30" s="1" t="str">
        <f t="shared" si="61"/>
        <v>-</v>
      </c>
      <c r="BS30" s="1" t="str">
        <f t="shared" si="61"/>
        <v>-</v>
      </c>
      <c r="BT30" s="1" t="str">
        <f t="shared" si="61"/>
        <v>-</v>
      </c>
      <c r="BU30" s="1" t="str">
        <f t="shared" si="61"/>
        <v>-</v>
      </c>
      <c r="BV30" s="1" t="str">
        <f t="shared" si="61"/>
        <v>-</v>
      </c>
      <c r="BW30" s="1" t="str">
        <f t="shared" ref="BW30:CH30" si="62">IF(BW29&lt;0,1,"-")</f>
        <v>-</v>
      </c>
      <c r="BX30" s="1" t="str">
        <f t="shared" si="62"/>
        <v>-</v>
      </c>
      <c r="BY30" s="1" t="str">
        <f t="shared" si="62"/>
        <v>-</v>
      </c>
      <c r="BZ30" s="1" t="str">
        <f t="shared" si="62"/>
        <v>-</v>
      </c>
      <c r="CA30" s="1" t="str">
        <f t="shared" si="62"/>
        <v>-</v>
      </c>
      <c r="CB30" s="1" t="str">
        <f t="shared" si="62"/>
        <v>-</v>
      </c>
      <c r="CC30" s="1" t="str">
        <f t="shared" si="62"/>
        <v>-</v>
      </c>
      <c r="CD30" s="1" t="str">
        <f t="shared" si="62"/>
        <v>-</v>
      </c>
      <c r="CE30" s="1" t="str">
        <f t="shared" si="62"/>
        <v>-</v>
      </c>
      <c r="CF30" s="1" t="str">
        <f t="shared" si="62"/>
        <v>-</v>
      </c>
      <c r="CG30" s="1" t="str">
        <f t="shared" si="62"/>
        <v>-</v>
      </c>
      <c r="CH30" s="1" t="str">
        <f t="shared" si="62"/>
        <v>-</v>
      </c>
      <c r="CI30" s="1" t="str">
        <f t="shared" ref="CI30:CT30" si="63">IF(CI29&lt;0,1,"-")</f>
        <v>-</v>
      </c>
      <c r="CJ30" s="1" t="str">
        <f t="shared" si="63"/>
        <v>-</v>
      </c>
      <c r="CK30" s="1" t="str">
        <f t="shared" si="63"/>
        <v>-</v>
      </c>
      <c r="CL30" s="1" t="str">
        <f t="shared" si="63"/>
        <v>-</v>
      </c>
      <c r="CM30" s="1" t="str">
        <f t="shared" si="63"/>
        <v>-</v>
      </c>
      <c r="CN30" s="1" t="str">
        <f t="shared" si="63"/>
        <v>-</v>
      </c>
      <c r="CO30" s="1" t="str">
        <f t="shared" si="63"/>
        <v>-</v>
      </c>
      <c r="CP30" s="1" t="str">
        <f t="shared" si="63"/>
        <v>-</v>
      </c>
      <c r="CQ30" s="1" t="str">
        <f t="shared" si="63"/>
        <v>-</v>
      </c>
      <c r="CR30" s="1" t="str">
        <f t="shared" si="63"/>
        <v>-</v>
      </c>
      <c r="CS30" s="1" t="str">
        <f t="shared" si="63"/>
        <v>-</v>
      </c>
      <c r="CT30" s="1" t="str">
        <f t="shared" si="63"/>
        <v>-</v>
      </c>
      <c r="CU30" s="1" t="str">
        <f t="shared" ref="CU30:DF30" si="64">IF(CU29&lt;0,1,"-")</f>
        <v>-</v>
      </c>
      <c r="CV30" s="1" t="str">
        <f t="shared" si="64"/>
        <v>-</v>
      </c>
      <c r="CW30" s="1" t="str">
        <f t="shared" si="64"/>
        <v>-</v>
      </c>
      <c r="CX30" s="1" t="str">
        <f t="shared" si="64"/>
        <v>-</v>
      </c>
      <c r="CY30" s="1" t="str">
        <f t="shared" si="64"/>
        <v>-</v>
      </c>
      <c r="CZ30" s="1" t="str">
        <f t="shared" si="64"/>
        <v>-</v>
      </c>
      <c r="DA30" s="1" t="str">
        <f t="shared" si="64"/>
        <v>-</v>
      </c>
      <c r="DB30" s="1" t="str">
        <f t="shared" si="64"/>
        <v>-</v>
      </c>
      <c r="DC30" s="1" t="str">
        <f t="shared" si="64"/>
        <v>-</v>
      </c>
      <c r="DD30" s="1" t="str">
        <f t="shared" si="64"/>
        <v>-</v>
      </c>
      <c r="DE30" s="1" t="str">
        <f t="shared" si="64"/>
        <v>-</v>
      </c>
      <c r="DF30" s="1" t="str">
        <f t="shared" si="64"/>
        <v>-</v>
      </c>
      <c r="DG30" s="1" t="str">
        <f t="shared" ref="DG30:DR30" si="65">IF(DG29&lt;0,1,"-")</f>
        <v>-</v>
      </c>
      <c r="DH30" s="1" t="str">
        <f t="shared" si="65"/>
        <v>-</v>
      </c>
      <c r="DI30" s="1" t="str">
        <f t="shared" si="65"/>
        <v>-</v>
      </c>
      <c r="DJ30" s="1" t="str">
        <f t="shared" si="65"/>
        <v>-</v>
      </c>
      <c r="DK30" s="1" t="str">
        <f t="shared" si="65"/>
        <v>-</v>
      </c>
      <c r="DL30" s="1" t="str">
        <f t="shared" si="65"/>
        <v>-</v>
      </c>
      <c r="DM30" s="1" t="str">
        <f t="shared" si="65"/>
        <v>-</v>
      </c>
      <c r="DN30" s="1" t="str">
        <f t="shared" si="65"/>
        <v>-</v>
      </c>
      <c r="DO30" s="1" t="str">
        <f t="shared" si="65"/>
        <v>-</v>
      </c>
      <c r="DP30" s="1" t="str">
        <f t="shared" si="65"/>
        <v>-</v>
      </c>
      <c r="DQ30" s="1" t="str">
        <f t="shared" si="65"/>
        <v>-</v>
      </c>
      <c r="DR30" s="1" t="str">
        <f t="shared" si="65"/>
        <v>-</v>
      </c>
      <c r="DS30" s="1" t="str">
        <f t="shared" ref="DS30:ED30" si="66">IF(DS29&lt;0,1,"-")</f>
        <v>-</v>
      </c>
      <c r="DT30" s="1" t="str">
        <f t="shared" si="66"/>
        <v>-</v>
      </c>
      <c r="DU30" s="1" t="str">
        <f t="shared" si="66"/>
        <v>-</v>
      </c>
      <c r="DV30" s="1" t="str">
        <f t="shared" si="66"/>
        <v>-</v>
      </c>
      <c r="DW30" s="1" t="str">
        <f t="shared" si="66"/>
        <v>-</v>
      </c>
      <c r="DX30" s="1" t="str">
        <f t="shared" si="66"/>
        <v>-</v>
      </c>
      <c r="DY30" s="1" t="str">
        <f t="shared" si="66"/>
        <v>-</v>
      </c>
      <c r="DZ30" s="1" t="str">
        <f t="shared" si="66"/>
        <v>-</v>
      </c>
      <c r="EA30" s="1" t="str">
        <f t="shared" si="66"/>
        <v>-</v>
      </c>
      <c r="EB30" s="1" t="str">
        <f t="shared" si="66"/>
        <v>-</v>
      </c>
      <c r="EC30" s="1" t="str">
        <f t="shared" si="66"/>
        <v>-</v>
      </c>
      <c r="ED30" s="1" t="str">
        <f t="shared" si="66"/>
        <v>-</v>
      </c>
      <c r="EE30" s="1" t="str">
        <f t="shared" ref="EE30:EP30" si="67">IF(EE29&lt;0,1,"-")</f>
        <v>-</v>
      </c>
      <c r="EF30" s="1" t="str">
        <f t="shared" si="67"/>
        <v>-</v>
      </c>
      <c r="EG30" s="1" t="str">
        <f t="shared" si="67"/>
        <v>-</v>
      </c>
      <c r="EH30" s="1" t="str">
        <f t="shared" si="67"/>
        <v>-</v>
      </c>
      <c r="EI30" s="1" t="str">
        <f t="shared" si="67"/>
        <v>-</v>
      </c>
      <c r="EJ30" s="1" t="str">
        <f t="shared" si="67"/>
        <v>-</v>
      </c>
      <c r="EK30" s="1" t="str">
        <f t="shared" si="67"/>
        <v>-</v>
      </c>
      <c r="EL30" s="1" t="str">
        <f t="shared" si="67"/>
        <v>-</v>
      </c>
      <c r="EM30" s="1" t="str">
        <f t="shared" si="67"/>
        <v>-</v>
      </c>
      <c r="EN30" s="1" t="str">
        <f t="shared" si="67"/>
        <v>-</v>
      </c>
      <c r="EO30" s="1" t="str">
        <f t="shared" si="67"/>
        <v>-</v>
      </c>
      <c r="EP30" s="1" t="str">
        <f t="shared" si="67"/>
        <v>-</v>
      </c>
      <c r="EQ30" s="1" t="str">
        <f t="shared" ref="EQ30:FB30" si="68">IF(EQ29&lt;0,1,"-")</f>
        <v>-</v>
      </c>
      <c r="ER30" s="1" t="str">
        <f t="shared" si="68"/>
        <v>-</v>
      </c>
      <c r="ES30" s="1" t="str">
        <f t="shared" si="68"/>
        <v>-</v>
      </c>
      <c r="ET30" s="1" t="str">
        <f t="shared" si="68"/>
        <v>-</v>
      </c>
      <c r="EU30" s="1" t="str">
        <f t="shared" si="68"/>
        <v>-</v>
      </c>
      <c r="EV30" s="1" t="str">
        <f t="shared" si="68"/>
        <v>-</v>
      </c>
      <c r="EW30" s="1" t="str">
        <f t="shared" si="68"/>
        <v>-</v>
      </c>
      <c r="EX30" s="1" t="str">
        <f t="shared" si="68"/>
        <v>-</v>
      </c>
      <c r="EY30" s="1" t="str">
        <f t="shared" si="68"/>
        <v>-</v>
      </c>
      <c r="EZ30" s="1" t="str">
        <f t="shared" si="68"/>
        <v>-</v>
      </c>
      <c r="FA30" s="1" t="str">
        <f t="shared" si="68"/>
        <v>-</v>
      </c>
      <c r="FB30" s="1" t="str">
        <f t="shared" si="68"/>
        <v>-</v>
      </c>
      <c r="FC30" s="1" t="str">
        <f t="shared" ref="FC30:FN30" si="69">IF(FC29&lt;0,1,"-")</f>
        <v>-</v>
      </c>
      <c r="FD30" s="1" t="str">
        <f t="shared" si="69"/>
        <v>-</v>
      </c>
      <c r="FE30" s="1" t="str">
        <f t="shared" si="69"/>
        <v>-</v>
      </c>
      <c r="FF30" s="1" t="str">
        <f t="shared" si="69"/>
        <v>-</v>
      </c>
      <c r="FG30" s="1" t="str">
        <f t="shared" si="69"/>
        <v>-</v>
      </c>
      <c r="FH30" s="1" t="str">
        <f t="shared" si="69"/>
        <v>-</v>
      </c>
      <c r="FI30" s="1" t="str">
        <f t="shared" si="69"/>
        <v>-</v>
      </c>
      <c r="FJ30" s="1" t="str">
        <f t="shared" si="69"/>
        <v>-</v>
      </c>
      <c r="FK30" s="1" t="str">
        <f t="shared" si="69"/>
        <v>-</v>
      </c>
      <c r="FL30" s="1" t="str">
        <f t="shared" si="69"/>
        <v>-</v>
      </c>
      <c r="FM30" s="1" t="str">
        <f t="shared" si="69"/>
        <v>-</v>
      </c>
      <c r="FN30" s="1" t="str">
        <f t="shared" si="69"/>
        <v>-</v>
      </c>
      <c r="FO30" s="1" t="str">
        <f t="shared" ref="FO30:FZ30" si="70">IF(FO29&lt;0,1,"-")</f>
        <v>-</v>
      </c>
      <c r="FP30" s="1" t="str">
        <f t="shared" si="70"/>
        <v>-</v>
      </c>
      <c r="FQ30" s="1" t="str">
        <f t="shared" si="70"/>
        <v>-</v>
      </c>
      <c r="FR30" s="1" t="str">
        <f t="shared" si="70"/>
        <v>-</v>
      </c>
      <c r="FS30" s="1" t="str">
        <f t="shared" si="70"/>
        <v>-</v>
      </c>
      <c r="FT30" s="1" t="str">
        <f t="shared" si="70"/>
        <v>-</v>
      </c>
      <c r="FU30" s="1" t="str">
        <f t="shared" si="70"/>
        <v>-</v>
      </c>
      <c r="FV30" s="1" t="str">
        <f t="shared" si="70"/>
        <v>-</v>
      </c>
      <c r="FW30" s="1" t="str">
        <f t="shared" si="70"/>
        <v>-</v>
      </c>
      <c r="FX30" s="1" t="str">
        <f t="shared" si="70"/>
        <v>-</v>
      </c>
      <c r="FY30" s="1" t="str">
        <f t="shared" si="70"/>
        <v>-</v>
      </c>
      <c r="FZ30" s="1" t="str">
        <f t="shared" si="70"/>
        <v>-</v>
      </c>
    </row>
    <row r="31" spans="1:182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</row>
    <row r="32" spans="1:182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</row>
    <row r="33" spans="1:18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</row>
    <row r="34" spans="1:18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</row>
    <row r="35" spans="1:182">
      <c r="A35" t="str">
        <f>Chips!A$3</f>
        <v>IntraEU</v>
      </c>
      <c r="B35" s="4">
        <f>1/1000*SUM(Chips!B$3:M$3)</f>
        <v>95.97020000000002</v>
      </c>
      <c r="C35" s="4">
        <f>1/1000*SUM(Chips!C$3:N$3)</f>
        <v>96.082200000000014</v>
      </c>
      <c r="D35" s="4">
        <f>1/1000*SUM(Chips!D$3:O$3)</f>
        <v>96.122699999999995</v>
      </c>
      <c r="E35" s="4">
        <f>1/1000*SUM(Chips!E$3:P$3)</f>
        <v>92.048400000000001</v>
      </c>
      <c r="F35" s="4">
        <f>1/1000*SUM(Chips!F$3:Q$3)</f>
        <v>95.278099999999995</v>
      </c>
      <c r="G35" s="4">
        <f>1/1000*SUM(Chips!G$3:R$3)</f>
        <v>97.41109999999999</v>
      </c>
      <c r="H35" s="4">
        <f>1/1000*SUM(Chips!H$3:S$3)</f>
        <v>96.604200000000034</v>
      </c>
      <c r="I35" s="4">
        <f>1/1000*SUM(Chips!I$3:T$3)</f>
        <v>95.379300000000001</v>
      </c>
      <c r="J35" s="4">
        <f>1/1000*SUM(Chips!J$3:U$3)</f>
        <v>96.539500000000004</v>
      </c>
      <c r="K35" s="4">
        <f>1/1000*SUM(Chips!K$3:V$3)</f>
        <v>93.707100000000011</v>
      </c>
      <c r="L35" s="4">
        <f>1/1000*SUM(Chips!L$3:W$3)</f>
        <v>93.15440000000001</v>
      </c>
      <c r="M35" s="4">
        <f>1/1000*SUM(Chips!M$3:X$3)</f>
        <v>93.480800000000016</v>
      </c>
      <c r="N35" s="4">
        <f>1/1000*SUM(Chips!N$3:Y$3)</f>
        <v>93.824600000000018</v>
      </c>
      <c r="O35" s="4">
        <f>1/1000*SUM(Chips!O$3:Z$3)</f>
        <v>93.813200000000023</v>
      </c>
      <c r="P35" s="4">
        <f>1/1000*SUM(Chips!P$3:AA$3)</f>
        <v>93.315300000000022</v>
      </c>
      <c r="Q35" s="4">
        <f>1/1000*SUM(Chips!Q$3:AB$3)</f>
        <v>95.45320000000001</v>
      </c>
      <c r="R35" s="4">
        <f>1/1000*SUM(Chips!R$3:AC$3)</f>
        <v>103.28880000000002</v>
      </c>
      <c r="S35" s="4">
        <f>1/1000*SUM(Chips!S$3:AD$3)</f>
        <v>108.54770000000001</v>
      </c>
      <c r="T35" s="4">
        <f>1/1000*SUM(Chips!T$3:AE$3)</f>
        <v>117.3415</v>
      </c>
      <c r="U35" s="4">
        <f>1/1000*SUM(Chips!U$3:AF$3)</f>
        <v>130.5284</v>
      </c>
      <c r="V35" s="4">
        <f>1/1000*SUM(Chips!V$3:AG$3)</f>
        <v>137.08150000000001</v>
      </c>
      <c r="W35" s="4">
        <f>1/1000*SUM(Chips!W$3:AH$3)</f>
        <v>145.38400000000001</v>
      </c>
      <c r="X35" s="4">
        <f>1/1000*SUM(Chips!X$3:AI$3)</f>
        <v>149.59629999999999</v>
      </c>
      <c r="Y35" s="4">
        <f>1/1000*SUM(Chips!Y$3:AJ$3)</f>
        <v>152.4186</v>
      </c>
      <c r="Z35" s="4">
        <f>1/1000*SUM(Chips!Z$3:AK$3)</f>
        <v>153.25020000000001</v>
      </c>
      <c r="AA35" s="4">
        <f>1/1000*SUM(Chips!AA$3:AL$3)</f>
        <v>155.88849999999999</v>
      </c>
      <c r="AB35" s="4">
        <f>1/1000*SUM(Chips!AB$3:AM$3)</f>
        <v>157.423</v>
      </c>
      <c r="AC35" s="4">
        <f>1/1000*SUM(Chips!AC$3:AN$3)</f>
        <v>154.54570000000001</v>
      </c>
      <c r="AD35" s="4">
        <f>1/1000*SUM(Chips!AD$3:AO$3)</f>
        <v>146.09549999999999</v>
      </c>
      <c r="AE35" s="4">
        <f>1/1000*SUM(Chips!AE$3:AP$3)</f>
        <v>141.52940000000001</v>
      </c>
      <c r="AF35" s="4">
        <f>1/1000*SUM(Chips!AF$3:AQ$3)</f>
        <v>132.12550000000002</v>
      </c>
      <c r="AG35" s="4">
        <f>1/1000*SUM(Chips!AG$3:AR$3)</f>
        <v>124.38360000000002</v>
      </c>
      <c r="AH35" s="4">
        <f>1/1000*SUM(Chips!AH$3:AS$3)</f>
        <v>119.15710000000001</v>
      </c>
      <c r="AI35" s="4">
        <f>1/1000*SUM(Chips!AI$3:AT$3)</f>
        <v>120.34540000000001</v>
      </c>
      <c r="AJ35" s="4">
        <f>1/1000*SUM(Chips!AJ$3:AU$3)</f>
        <v>124.96530000000001</v>
      </c>
      <c r="AK35" s="4">
        <f>1/1000*SUM(Chips!AK$3:AV$3)</f>
        <v>134.4315</v>
      </c>
      <c r="AL35" s="4">
        <f>1/1000*SUM(Chips!AL$3:AW$3)</f>
        <v>148.3784</v>
      </c>
      <c r="AM35" s="4">
        <f>1/1000*SUM(Chips!AM$3:AX$3)</f>
        <v>163.7439</v>
      </c>
      <c r="AN35" s="4">
        <f>1/1000*SUM(Chips!AN$3:AY$3)</f>
        <v>171.6285</v>
      </c>
      <c r="AO35" s="4">
        <f>1/1000*SUM(Chips!AO$3:AZ$3)</f>
        <v>180.32460000000003</v>
      </c>
      <c r="AP35" s="4">
        <f>1/1000*SUM(Chips!AP$3:BA$3)</f>
        <v>190.38680000000002</v>
      </c>
      <c r="AQ35" s="4">
        <f>1/1000*SUM(Chips!AQ$3:BB$3)</f>
        <v>199.09000000000003</v>
      </c>
      <c r="AR35" s="4">
        <f>1/1000*SUM(Chips!AR$3:BC$3)</f>
        <v>209.33220000000006</v>
      </c>
      <c r="AS35" s="4">
        <f>1/1000*SUM(Chips!AS$3:BD$3)</f>
        <v>216.18470000000005</v>
      </c>
      <c r="AT35" s="4">
        <f>1/1000*SUM(Chips!AT$3:BE$3)</f>
        <v>218.65360000000001</v>
      </c>
      <c r="AU35" s="4">
        <f>1/1000*SUM(Chips!AU$3:BF$3)</f>
        <v>214.35220000000001</v>
      </c>
      <c r="AV35" s="4">
        <f>1/1000*SUM(Chips!AV$3:BG$3)</f>
        <v>211.46350000000001</v>
      </c>
      <c r="AW35" s="4">
        <f>1/1000*SUM(Chips!AW$3:BH$3)</f>
        <v>203.18600000000001</v>
      </c>
      <c r="AX35" s="4">
        <f>1/1000*SUM(Chips!AX$3:BI$3)</f>
        <v>194.10550000000001</v>
      </c>
      <c r="AY35" s="4">
        <f>1/1000*SUM(Chips!AY$3:BJ$3)</f>
        <v>180.69920000000002</v>
      </c>
      <c r="AZ35" s="4">
        <f>1/1000*SUM(Chips!AZ$3:BK$3)</f>
        <v>177.08760000000001</v>
      </c>
      <c r="BA35" s="4">
        <f>1/1000*SUM(Chips!BA$3:BL$3)</f>
        <v>173.636</v>
      </c>
      <c r="BB35" s="4">
        <f>1/1000*SUM(Chips!BB$3:BM$3)</f>
        <v>175.53279999999998</v>
      </c>
      <c r="BC35" s="4">
        <f>1/1000*SUM(Chips!BC$3:BN$3)</f>
        <v>180.3124</v>
      </c>
      <c r="BD35" s="4">
        <f>1/1000*SUM(Chips!BD$3:BO$3)</f>
        <v>188.06590000000003</v>
      </c>
      <c r="BE35" s="4">
        <f>1/1000*SUM(Chips!BE$3:BP$3)</f>
        <v>195.02430000000004</v>
      </c>
      <c r="BF35" s="4">
        <f>1/1000*SUM(Chips!BF$3:BQ$3)</f>
        <v>201.21469999999999</v>
      </c>
      <c r="BG35" s="4">
        <f>1/1000*SUM(Chips!BG$3:BR$3)</f>
        <v>210.48820000000001</v>
      </c>
      <c r="BH35" s="4">
        <f>1/1000*SUM(Chips!BH$3:BS$3)</f>
        <v>219.77559999999997</v>
      </c>
      <c r="BI35" s="4">
        <f>1/1000*SUM(Chips!BI$3:BT$3)</f>
        <v>228.75059999999999</v>
      </c>
      <c r="BJ35" s="8">
        <f>1/1000*SUM(Chips!BJ$3:BU$3)</f>
        <v>239.19009999999997</v>
      </c>
      <c r="BK35" s="8">
        <f>1/1000*SUM(Chips!BK$3:BV$3)</f>
        <v>251.53029999999998</v>
      </c>
      <c r="BL35" s="8">
        <f>1/1000*SUM(Chips!BL$3:BW$3)</f>
        <v>274.91159999999996</v>
      </c>
      <c r="BM35" s="8">
        <f>1/1000*SUM(Chips!BM$3:BX$3)</f>
        <v>294.01540000000006</v>
      </c>
      <c r="BN35" s="8">
        <f>1/1000*SUM(Chips!BN$3:BY$3)</f>
        <v>295.4873</v>
      </c>
      <c r="BO35" s="8">
        <f>1/1000*SUM(Chips!BO$3:BZ$3)</f>
        <v>294.12619999999998</v>
      </c>
      <c r="BP35" s="8">
        <f>1/1000*SUM(Chips!BP$3:CA$3)</f>
        <v>290.9135</v>
      </c>
      <c r="BQ35" s="8">
        <f>1/1000*SUM(Chips!BQ$3:CB$3)</f>
        <v>281.72230000000002</v>
      </c>
      <c r="BR35" s="8">
        <f>1/1000*SUM(Chips!BR$3:CC$3)</f>
        <v>278.2473</v>
      </c>
      <c r="BS35" s="8">
        <f>1/1000*SUM(Chips!BS$3:CD$3)</f>
        <v>273.41580000000005</v>
      </c>
      <c r="BT35" s="8">
        <f>1/1000*SUM(Chips!BT$3:CE$3)</f>
        <v>269.32600000000002</v>
      </c>
      <c r="BU35" s="8">
        <f>1/1000*SUM(Chips!BU$3:CF$3)</f>
        <v>272.77690000000001</v>
      </c>
      <c r="BV35" s="8">
        <f>1/1000*SUM(Chips!BV$3:CG$3)</f>
        <v>280.67159999999996</v>
      </c>
      <c r="BW35" s="4">
        <f>1/1000*SUM(Chips!BW$3:CH$3)</f>
        <v>283.60190000000006</v>
      </c>
      <c r="BX35" s="4">
        <f>1/1000*SUM(Chips!BX$3:CI$3)</f>
        <v>273.76409999999998</v>
      </c>
      <c r="BY35" s="4">
        <f>1/1000*SUM(Chips!BY$3:CJ$3)</f>
        <v>267.45</v>
      </c>
      <c r="BZ35" s="4">
        <f>1/1000*SUM(Chips!BZ$3:CK$3)</f>
        <v>272.73060000000004</v>
      </c>
      <c r="CA35" s="4">
        <f>1/1000*SUM(Chips!CA$3:CL$3)</f>
        <v>282.339</v>
      </c>
      <c r="CB35" s="4">
        <f>1/1000*SUM(Chips!CB$3:CM$3)</f>
        <v>289.58449999999999</v>
      </c>
      <c r="CC35" s="4">
        <f>1/1000*SUM(Chips!CC$3:CN$3)</f>
        <v>297.89499999999998</v>
      </c>
      <c r="CD35" s="4">
        <f>1/1000*SUM(Chips!CD$3:CO$3)</f>
        <v>312.85900000000004</v>
      </c>
      <c r="CE35" s="4">
        <f>1/1000*SUM(Chips!CE$3:CP$3)</f>
        <v>321.84110000000004</v>
      </c>
      <c r="CF35" s="4">
        <f>1/1000*SUM(Chips!CF$3:CQ$3)</f>
        <v>334.02470000000005</v>
      </c>
      <c r="CG35" s="4">
        <f>1/1000*SUM(Chips!CG$3:CR$3)</f>
        <v>346.16460000000006</v>
      </c>
      <c r="CH35" s="4">
        <f>1/1000*SUM(Chips!CH$3:CS$3)</f>
        <v>345.91270000000003</v>
      </c>
      <c r="CI35" s="4">
        <f>1/1000*SUM(Chips!CI$3:CT$3)</f>
        <v>347.56190000000004</v>
      </c>
      <c r="CJ35" s="4">
        <f>1/1000*SUM(Chips!CJ$3:CU$3)</f>
        <v>345.90159999999997</v>
      </c>
      <c r="CK35" s="4">
        <f>1/1000*SUM(Chips!CK$3:CV$3)</f>
        <v>344.75809999999996</v>
      </c>
      <c r="CL35" s="4">
        <f>1/1000*SUM(Chips!CL$3:CW$3)</f>
        <v>343.22149999999999</v>
      </c>
      <c r="CM35" s="4">
        <f>1/1000*SUM(Chips!CM$3:CX$3)</f>
        <v>332.86650000000003</v>
      </c>
      <c r="CN35" s="4">
        <f>1/1000*SUM(Chips!CN$3:CY$3)</f>
        <v>327.49009999999998</v>
      </c>
      <c r="CO35" s="4">
        <f>1/1000*SUM(Chips!CO$3:CZ$3)</f>
        <v>318.28320000000002</v>
      </c>
      <c r="CP35" s="4">
        <f>1/1000*SUM(Chips!CP$3:DA$3)</f>
        <v>303.55099999999999</v>
      </c>
      <c r="CQ35" s="4">
        <f>1/1000*SUM(Chips!CQ$3:DB$3)</f>
        <v>295.48900000000003</v>
      </c>
      <c r="CR35" s="4">
        <f>1/1000*SUM(Chips!CR$3:DC$3)</f>
        <v>280.12070000000006</v>
      </c>
      <c r="CS35" s="4">
        <f>1/1000*SUM(Chips!CS$3:DD$3)</f>
        <v>261.98760000000004</v>
      </c>
      <c r="CT35" s="4">
        <f>1/1000*SUM(Chips!CT$3:DE$3)</f>
        <v>251.51300000000001</v>
      </c>
      <c r="CU35" s="4">
        <f>1/1000*SUM(Chips!CU$3:DF$3)</f>
        <v>243.35530000000003</v>
      </c>
      <c r="CV35" s="4">
        <f>1/1000*SUM(Chips!CV$3:DG$3)</f>
        <v>236.4648</v>
      </c>
      <c r="CW35" s="4">
        <f>1/1000*SUM(Chips!CW$3:DH$3)</f>
        <v>234.48170000000002</v>
      </c>
      <c r="CX35" s="4">
        <f>1/1000*SUM(Chips!CX$3:DI$3)</f>
        <v>230.10330000000002</v>
      </c>
      <c r="CY35" s="4">
        <f>1/1000*SUM(Chips!CY$3:DJ$3)</f>
        <v>228.69420000000002</v>
      </c>
      <c r="CZ35" s="4">
        <f>1/1000*SUM(Chips!CZ$3:DK$3)</f>
        <v>218.74520000000004</v>
      </c>
      <c r="DA35" s="4">
        <f>1/1000*SUM(Chips!DA$3:DL$3)</f>
        <v>220.6431</v>
      </c>
      <c r="DB35" s="4">
        <f>1/1000*SUM(Chips!DB$3:DM$3)</f>
        <v>221.82260000000005</v>
      </c>
      <c r="DC35" s="4">
        <f>1/1000*SUM(Chips!DC$3:DN$3)</f>
        <v>218.91280000000006</v>
      </c>
      <c r="DD35" s="4">
        <f>1/1000*SUM(Chips!DD$3:DO$3)</f>
        <v>222.53840000000005</v>
      </c>
      <c r="DE35" s="4">
        <f>1/1000*SUM(Chips!DE$3:DP$3)</f>
        <v>225.13590000000002</v>
      </c>
      <c r="DF35" s="4">
        <f>1/1000*SUM(Chips!DF$3:DQ$3)</f>
        <v>227.73550000000003</v>
      </c>
      <c r="DG35" s="4">
        <f>1/1000*SUM(Chips!DG$3:DR$3)</f>
        <v>226.18697100000003</v>
      </c>
      <c r="DH35" s="4">
        <f>1/1000*SUM(Chips!DH$3:DS$3)</f>
        <v>225.14640900000001</v>
      </c>
      <c r="DI35" s="4">
        <f>1/1000*SUM(Chips!DI$3:DT$3)</f>
        <v>219.17743300000001</v>
      </c>
      <c r="DJ35" s="4">
        <f>1/1000*SUM(Chips!DJ$3:DU$3)</f>
        <v>210.090947</v>
      </c>
      <c r="DK35" s="4">
        <f>1/1000*SUM(Chips!DK$3:DV$3)</f>
        <v>203.01022200000003</v>
      </c>
      <c r="DL35" s="4">
        <f>1/1000*SUM(Chips!DL$3:DW$3)</f>
        <v>195.143259</v>
      </c>
      <c r="DM35" s="4">
        <f>1/1000*SUM(Chips!DM$3:DX$3)</f>
        <v>182.75589899999997</v>
      </c>
      <c r="DN35" s="4">
        <f>1/1000*SUM(Chips!DN$3:DY$3)</f>
        <v>172.51449299999999</v>
      </c>
      <c r="DO35" s="4">
        <f>1/1000*SUM(Chips!DO$3:DZ$3)</f>
        <v>163.66359900000003</v>
      </c>
      <c r="DP35" s="4">
        <f>1/1000*SUM(Chips!DP$3:EA$3)</f>
        <v>154.12692500000006</v>
      </c>
      <c r="DQ35" s="4">
        <f>1/1000*SUM(Chips!DQ$3:EB$3)</f>
        <v>147.22027</v>
      </c>
      <c r="DR35" s="4">
        <f>1/1000*SUM(Chips!DR$3:EC$3)</f>
        <v>142.50016400000001</v>
      </c>
      <c r="DS35" s="4">
        <f>1/1000*SUM(Chips!DS$3:ED$3)</f>
        <v>134.29678799999999</v>
      </c>
      <c r="DT35" s="4">
        <f>1/1000*SUM(Chips!DT$3:EE$3)</f>
        <v>126.64417800000003</v>
      </c>
      <c r="DU35" s="4">
        <f>1/1000*SUM(Chips!DU$3:EF$3)</f>
        <v>118.38867200000001</v>
      </c>
      <c r="DV35" s="4">
        <f>1/1000*SUM(Chips!DV$3:EG$3)</f>
        <v>116.25881500000001</v>
      </c>
      <c r="DW35" s="4">
        <f>1/1000*SUM(Chips!DW$3:EH$3)</f>
        <v>113.02726900000002</v>
      </c>
      <c r="DX35" s="4">
        <f>1/1000*SUM(Chips!DX$3:EI$3)</f>
        <v>115.59716300000001</v>
      </c>
      <c r="DY35" s="4">
        <f>1/1000*SUM(Chips!DY$3:EJ$3)</f>
        <v>115.66612699999999</v>
      </c>
      <c r="DZ35" s="4">
        <f>1/1000*SUM(Chips!DZ$3:EK$3)</f>
        <v>121.146601</v>
      </c>
      <c r="EA35" s="4">
        <f>1/1000*SUM(Chips!EA$3:EL$3)</f>
        <v>130.31243000000001</v>
      </c>
      <c r="EB35" s="4">
        <f>1/1000*SUM(Chips!EB$3:EM$3)</f>
        <v>135.83167800000001</v>
      </c>
      <c r="EC35" s="4">
        <f>1/1000*SUM(Chips!EC$3:EN$3)</f>
        <v>133.92491899999999</v>
      </c>
      <c r="ED35" s="4">
        <f>1/1000*SUM(Chips!ED$3:EO$3)</f>
        <v>124.95782000000003</v>
      </c>
      <c r="EE35" s="4">
        <f>1/1000*SUM(Chips!EE$3:EP$3)</f>
        <v>120.55720700000001</v>
      </c>
      <c r="EF35" s="4">
        <f>1/1000*SUM(Chips!EF$3:EQ$3)</f>
        <v>119.70269000000002</v>
      </c>
      <c r="EG35" s="4">
        <f>1/1000*SUM(Chips!EG$3:ER$3)</f>
        <v>120.99032</v>
      </c>
      <c r="EH35" s="4">
        <f>1/1000*SUM(Chips!EH$3:ES$3)</f>
        <v>117.25512099999999</v>
      </c>
      <c r="EI35" s="4">
        <f>1/1000*SUM(Chips!EI$3:ET$3)</f>
        <v>117.56942600000002</v>
      </c>
      <c r="EJ35" s="4">
        <f>1/1000*SUM(Chips!EJ$3:EU$3)</f>
        <v>119.50976200000001</v>
      </c>
      <c r="EK35" s="4">
        <f>1/1000*SUM(Chips!EK$3:EV$3)</f>
        <v>121.63214500000001</v>
      </c>
      <c r="EL35" s="4">
        <f>1/1000*SUM(Chips!EL$3:EW$3)</f>
        <v>116.71770100000002</v>
      </c>
      <c r="EM35" s="4">
        <f>1/1000*SUM(Chips!EM$3:EX$3)</f>
        <v>107.51528</v>
      </c>
      <c r="EN35" s="4">
        <f>1/1000*SUM(Chips!EN$3:EY$3)</f>
        <v>98.534671000000003</v>
      </c>
      <c r="EO35" s="4">
        <f>1/1000*SUM(Chips!EO$3:EZ$3)</f>
        <v>94.660688000000007</v>
      </c>
      <c r="EP35" s="4">
        <f>1/1000*SUM(Chips!EP$3:FA$3)</f>
        <v>103.04690000000001</v>
      </c>
      <c r="EQ35" s="4">
        <f>1/1000*SUM(Chips!EQ$3:FB$3)</f>
        <v>102.85693700000002</v>
      </c>
      <c r="ER35" s="4">
        <f>1/1000*SUM(Chips!ER$3:FC$3)</f>
        <v>99.898306000000034</v>
      </c>
      <c r="ES35" s="4">
        <f>1/1000*SUM(Chips!ES$3:FD$3)</f>
        <v>94.648423000000022</v>
      </c>
      <c r="ET35" s="4">
        <f>1/1000*SUM(Chips!ET$3:FE$3)</f>
        <v>100.21664300000002</v>
      </c>
      <c r="EU35" s="4">
        <f>1/1000*SUM(Chips!EU$3:FF$3)</f>
        <v>99.277940999999998</v>
      </c>
      <c r="EV35" s="4">
        <f>1/1000*SUM(Chips!EV$3:FG$3)</f>
        <v>96.485534000000001</v>
      </c>
      <c r="EW35" s="4">
        <f>1/1000*SUM(Chips!EW$3:FH$3)</f>
        <v>91.156036999999998</v>
      </c>
      <c r="EX35" s="4">
        <f>1/1000*SUM(Chips!EX$3:FI$3)</f>
        <v>85.018017000000015</v>
      </c>
      <c r="EY35" s="4">
        <f>1/1000*SUM(Chips!EY$3:FJ$3)</f>
        <v>80.338309999999993</v>
      </c>
      <c r="EZ35" s="4">
        <f>1/1000*SUM(Chips!EZ$3:FK$3)</f>
        <v>76.803293000000011</v>
      </c>
      <c r="FA35" s="4">
        <f>1/1000*SUM(Chips!FA$3:FL$3)</f>
        <v>83.458062000000012</v>
      </c>
      <c r="FB35" s="4">
        <f>1/1000*SUM(Chips!FB$3:FM$3)</f>
        <v>75.440404999999984</v>
      </c>
      <c r="FC35" s="4">
        <f>1/1000*SUM(Chips!FC$3:FN$3)</f>
        <v>85.139510999999999</v>
      </c>
      <c r="FD35" s="4">
        <f>1/1000*SUM(Chips!FD$3:FO$3)</f>
        <v>93.854254999999995</v>
      </c>
      <c r="FE35" s="4">
        <f>1/1000*SUM(Chips!FE$3:FP$3)</f>
        <v>102.080144</v>
      </c>
      <c r="FF35" s="4">
        <f>1/1000*SUM(Chips!FF$3:FQ$3)</f>
        <v>109.56461200000001</v>
      </c>
      <c r="FG35" s="4">
        <f>1/1000*SUM(Chips!FG$3:FR$3)</f>
        <v>117.81307600000001</v>
      </c>
      <c r="FH35" s="4">
        <f>1/1000*SUM(Chips!FH$3:FS$3)</f>
        <v>120.35124900000001</v>
      </c>
      <c r="FI35" s="4">
        <f>1/1000*SUM(Chips!FI$3:FT$3)</f>
        <v>132.25655600000002</v>
      </c>
      <c r="FJ35" s="4">
        <f>1/1000*SUM(Chips!FJ$3:FU$3)</f>
        <v>162.80068</v>
      </c>
      <c r="FK35" s="4">
        <f>1/1000*SUM(Chips!FK$3:FV$3)</f>
        <v>176.56919600000001</v>
      </c>
      <c r="FL35" s="4">
        <f>1/1000*SUM(Chips!FL$3:FW$3)</f>
        <v>186.83949900000002</v>
      </c>
      <c r="FM35" s="4">
        <f>1/1000*SUM(Chips!FM$3:FX$3)</f>
        <v>194.468941</v>
      </c>
      <c r="FN35" s="4">
        <f>1/1000*SUM(Chips!FN$3:FY$3)</f>
        <v>199.62999199999999</v>
      </c>
      <c r="FO35" s="4">
        <f>1/1000*SUM(Chips!FO$3:FZ$3)</f>
        <v>208.048328</v>
      </c>
      <c r="FP35" s="4">
        <f>1/1000*SUM(Chips!FP$3:GA$3)</f>
        <v>218.71405299999995</v>
      </c>
      <c r="FQ35" s="4">
        <f>1/1000*SUM(Chips!FQ$3:GB$3)</f>
        <v>204.78269899999998</v>
      </c>
      <c r="FR35" s="4">
        <f>1/1000*SUM(Chips!FR$3:GC$3)</f>
        <v>185.94215299999999</v>
      </c>
      <c r="FS35" s="4">
        <f>1/1000*SUM(Chips!FS$3:GD$3)</f>
        <v>169.17025699999999</v>
      </c>
      <c r="FT35" s="4">
        <f>1/1000*SUM(Chips!FT$3:GE$3)</f>
        <v>157.61762400000001</v>
      </c>
      <c r="FU35" s="4">
        <f>1/1000*SUM(Chips!FU$3:GF$3)</f>
        <v>143.86072700000003</v>
      </c>
      <c r="FV35" s="4">
        <f>1/1000*SUM(Chips!FV$3:GG$3)</f>
        <v>110.72079900000001</v>
      </c>
      <c r="FW35" s="4">
        <f>1/1000*SUM(Chips!FW$3:GH$3)</f>
        <v>92.79627600000002</v>
      </c>
      <c r="FX35" s="4">
        <f>1/1000*SUM(Chips!FX$3:GI$3)</f>
        <v>78.697025000000011</v>
      </c>
      <c r="FY35" s="4">
        <f>1/1000*SUM(Chips!FY$3:GJ$3)</f>
        <v>57.506411000000007</v>
      </c>
      <c r="FZ35" s="4">
        <f>1/1000*SUM(Chips!FZ$3:GK$3)</f>
        <v>46.040410000000001</v>
      </c>
    </row>
    <row r="36" spans="1:182">
      <c r="A36" t="str">
        <f>Chips!A$4</f>
        <v>ExtraEU</v>
      </c>
      <c r="B36" s="4">
        <f>1/1000*SUM(Chips!B$4:M$4)</f>
        <v>0.22700000000000001</v>
      </c>
      <c r="C36" s="4">
        <f>1/1000*SUM(Chips!C$4:N$4)</f>
        <v>0.24310000000000001</v>
      </c>
      <c r="D36" s="4">
        <f>1/1000*SUM(Chips!D$4:O$4)</f>
        <v>0.28670000000000001</v>
      </c>
      <c r="E36" s="4">
        <f>1/1000*SUM(Chips!E$4:P$4)</f>
        <v>0.26850000000000002</v>
      </c>
      <c r="F36" s="4">
        <f>1/1000*SUM(Chips!F$4:Q$4)</f>
        <v>0.26850000000000002</v>
      </c>
      <c r="G36" s="4">
        <f>1/1000*SUM(Chips!G$4:R$4)</f>
        <v>0.25190000000000001</v>
      </c>
      <c r="H36" s="4">
        <f>1/1000*SUM(Chips!H$4:S$4)</f>
        <v>0.25190000000000001</v>
      </c>
      <c r="I36" s="4">
        <f>1/1000*SUM(Chips!I$4:T$4)</f>
        <v>0.25190000000000001</v>
      </c>
      <c r="J36" s="4">
        <f>1/1000*SUM(Chips!J$4:U$4)</f>
        <v>0.2404</v>
      </c>
      <c r="K36" s="4">
        <f>1/1000*SUM(Chips!K$4:V$4)</f>
        <v>0.19340000000000002</v>
      </c>
      <c r="L36" s="4">
        <f>1/1000*SUM(Chips!L$4:W$4)</f>
        <v>0.14010000000000003</v>
      </c>
      <c r="M36" s="4">
        <f>1/1000*SUM(Chips!M$4:X$4)</f>
        <v>0.122</v>
      </c>
      <c r="N36" s="4">
        <f>1/1000*SUM(Chips!N$4:Y$4)</f>
        <v>0.10250000000000001</v>
      </c>
      <c r="O36" s="4">
        <f>1/1000*SUM(Chips!O$4:Z$4)</f>
        <v>8.6400000000000005E-2</v>
      </c>
      <c r="P36" s="4">
        <f>1/1000*SUM(Chips!P$4:AA$4)</f>
        <v>6.1600000000000009E-2</v>
      </c>
      <c r="Q36" s="4">
        <f>1/1000*SUM(Chips!Q$4:AB$4)</f>
        <v>1.8800000000000001E-2</v>
      </c>
      <c r="R36" s="4">
        <f>1/1000*SUM(Chips!R$4:AC$4)</f>
        <v>0.02</v>
      </c>
      <c r="S36" s="4">
        <f>1/1000*SUM(Chips!S$4:AD$4)</f>
        <v>2.0800000000000003E-2</v>
      </c>
      <c r="T36" s="4">
        <f>1/1000*SUM(Chips!T$4:AE$4)</f>
        <v>2.0800000000000003E-2</v>
      </c>
      <c r="U36" s="4">
        <f>1/1000*SUM(Chips!U$4:AF$4)</f>
        <v>2.0800000000000003E-2</v>
      </c>
      <c r="V36" s="4">
        <f>1/1000*SUM(Chips!V$4:AG$4)</f>
        <v>6.0999999999999999E-2</v>
      </c>
      <c r="W36" s="4">
        <f>1/1000*SUM(Chips!W$4:AH$4)</f>
        <v>0.1021</v>
      </c>
      <c r="X36" s="4">
        <f>1/1000*SUM(Chips!X$4:AI$4)</f>
        <v>0.2054</v>
      </c>
      <c r="Y36" s="4">
        <f>1/1000*SUM(Chips!Y$4:AJ$4)</f>
        <v>0.2054</v>
      </c>
      <c r="Z36" s="4">
        <f>1/1000*SUM(Chips!Z$4:AK$4)</f>
        <v>0.22740000000000002</v>
      </c>
      <c r="AA36" s="4">
        <f>1/1000*SUM(Chips!AA$4:AL$4)</f>
        <v>0.29049999999999998</v>
      </c>
      <c r="AB36" s="4">
        <f>1/1000*SUM(Chips!AB$4:AM$4)</f>
        <v>0.27170000000000005</v>
      </c>
      <c r="AC36" s="4">
        <f>1/1000*SUM(Chips!AC$4:AN$4)</f>
        <v>0.27170000000000005</v>
      </c>
      <c r="AD36" s="4">
        <f>1/1000*SUM(Chips!AD$4:AO$4)</f>
        <v>0.27210000000000001</v>
      </c>
      <c r="AE36" s="4">
        <f>1/1000*SUM(Chips!AE$4:AP$4)</f>
        <v>0.28480000000000005</v>
      </c>
      <c r="AF36" s="4">
        <f>1/1000*SUM(Chips!AF$4:AQ$4)</f>
        <v>0.28480000000000005</v>
      </c>
      <c r="AG36" s="4">
        <f>1/1000*SUM(Chips!AG$4:AR$4)</f>
        <v>0.28480000000000005</v>
      </c>
      <c r="AH36" s="4">
        <f>1/1000*SUM(Chips!AH$4:AS$4)</f>
        <v>0.26480000000000004</v>
      </c>
      <c r="AI36" s="4">
        <f>1/1000*SUM(Chips!AI$4:AT$4)</f>
        <v>0.26480000000000004</v>
      </c>
      <c r="AJ36" s="4">
        <f>1/1000*SUM(Chips!AJ$4:AU$4)</f>
        <v>0.20400000000000001</v>
      </c>
      <c r="AK36" s="4">
        <f>1/1000*SUM(Chips!AK$4:AV$4)</f>
        <v>0.2472</v>
      </c>
      <c r="AL36" s="4">
        <f>1/1000*SUM(Chips!AL$4:AW$4)</f>
        <v>0.28999999999999998</v>
      </c>
      <c r="AM36" s="4">
        <f>1/1000*SUM(Chips!AM$4:AX$4)</f>
        <v>0.24850000000000003</v>
      </c>
      <c r="AN36" s="4">
        <f>1/1000*SUM(Chips!AN$4:AY$4)</f>
        <v>0.24850000000000003</v>
      </c>
      <c r="AO36" s="4">
        <f>1/1000*SUM(Chips!AO$4:AZ$4)</f>
        <v>0.26630000000000004</v>
      </c>
      <c r="AP36" s="4">
        <f>1/1000*SUM(Chips!AP$4:BA$4)</f>
        <v>0.26509999999999995</v>
      </c>
      <c r="AQ36" s="4">
        <f>1/1000*SUM(Chips!AQ$4:BB$4)</f>
        <v>0.25160000000000005</v>
      </c>
      <c r="AR36" s="4">
        <f>1/1000*SUM(Chips!AR$4:BC$4)</f>
        <v>0.27320000000000005</v>
      </c>
      <c r="AS36" s="4">
        <f>1/1000*SUM(Chips!AS$4:BD$4)</f>
        <v>0.31640000000000001</v>
      </c>
      <c r="AT36" s="4">
        <f>1/1000*SUM(Chips!AT$4:BE$4)</f>
        <v>0.3135</v>
      </c>
      <c r="AU36" s="4">
        <f>1/1000*SUM(Chips!AU$4:BF$4)</f>
        <v>0.31400000000000006</v>
      </c>
      <c r="AV36" s="4">
        <f>1/1000*SUM(Chips!AV$4:BG$4)</f>
        <v>0.34800000000000009</v>
      </c>
      <c r="AW36" s="4">
        <f>1/1000*SUM(Chips!AW$4:BH$4)</f>
        <v>0.36690000000000011</v>
      </c>
      <c r="AX36" s="4">
        <f>1/1000*SUM(Chips!AX$4:BI$4)</f>
        <v>0.3468</v>
      </c>
      <c r="AY36" s="4">
        <f>1/1000*SUM(Chips!AY$4:BJ$4)</f>
        <v>0.36780000000000002</v>
      </c>
      <c r="AZ36" s="4">
        <f>1/1000*SUM(Chips!AZ$4:BK$4)</f>
        <v>0.38560000000000005</v>
      </c>
      <c r="BA36" s="4">
        <f>1/1000*SUM(Chips!BA$4:BL$4)</f>
        <v>0.36780000000000002</v>
      </c>
      <c r="BB36" s="4">
        <f>1/1000*SUM(Chips!BB$4:BM$4)</f>
        <v>0.36740000000000006</v>
      </c>
      <c r="BC36" s="4">
        <f>1/1000*SUM(Chips!BC$4:BN$4)</f>
        <v>0.36740000000000006</v>
      </c>
      <c r="BD36" s="4">
        <f>1/1000*SUM(Chips!BD$4:BO$4)</f>
        <v>0.36849999999999999</v>
      </c>
      <c r="BE36" s="4">
        <f>1/1000*SUM(Chips!BE$4:BP$4)</f>
        <v>0.35830000000000001</v>
      </c>
      <c r="BF36" s="4">
        <f>1/1000*SUM(Chips!BF$4:BQ$4)</f>
        <v>0.38200000000000001</v>
      </c>
      <c r="BG36" s="4">
        <f>1/1000*SUM(Chips!BG$4:BR$4)</f>
        <v>0.37950000000000006</v>
      </c>
      <c r="BH36" s="4">
        <f>1/1000*SUM(Chips!BH$4:BS$4)</f>
        <v>0.34260000000000007</v>
      </c>
      <c r="BI36" s="4">
        <f>1/1000*SUM(Chips!BI$4:BT$4)</f>
        <v>0.30769999999999997</v>
      </c>
      <c r="BJ36" s="4">
        <f>1/1000*SUM(Chips!BJ$4:BU$4)</f>
        <v>0.30469999999999997</v>
      </c>
      <c r="BK36" s="4">
        <f>1/1000*SUM(Chips!BK$4:BV$4)</f>
        <v>0.28659999999999997</v>
      </c>
      <c r="BL36" s="4">
        <f>1/1000*SUM(Chips!BL$4:BW$4)</f>
        <v>0.29799999999999999</v>
      </c>
      <c r="BM36" s="4">
        <f>1/1000*SUM(Chips!BM$4:BX$4)</f>
        <v>0.29799999999999999</v>
      </c>
      <c r="BN36" s="4">
        <f>1/1000*SUM(Chips!BN$4:BY$4)</f>
        <v>0.29799999999999999</v>
      </c>
      <c r="BO36" s="4">
        <f>1/1000*SUM(Chips!BO$4:BZ$4)</f>
        <v>0.29870000000000002</v>
      </c>
      <c r="BP36" s="4">
        <f>1/1000*SUM(Chips!BP$4:CA$4)</f>
        <v>0.29549999999999993</v>
      </c>
      <c r="BQ36" s="4">
        <f>1/1000*SUM(Chips!BQ$4:CB$4)</f>
        <v>0.26249999999999996</v>
      </c>
      <c r="BR36" s="4">
        <f>1/1000*SUM(Chips!BR$4:CC$4)</f>
        <v>0.24740000000000001</v>
      </c>
      <c r="BS36" s="4">
        <f>1/1000*SUM(Chips!BS$4:CD$4)</f>
        <v>0.24289999999999998</v>
      </c>
      <c r="BT36" s="4">
        <f>1/1000*SUM(Chips!BT$4:CE$4)</f>
        <v>0.21560000000000001</v>
      </c>
      <c r="BU36" s="4">
        <f>1/1000*SUM(Chips!BU$4:CF$4)</f>
        <v>0.23910000000000003</v>
      </c>
      <c r="BV36" s="4">
        <f>1/1000*SUM(Chips!BV$4:CG$4)</f>
        <v>0.19850000000000004</v>
      </c>
      <c r="BW36" s="4">
        <f>1/1000*SUM(Chips!BW$4:CH$4)</f>
        <v>0.2132</v>
      </c>
      <c r="BX36" s="4">
        <f>1/1000*SUM(Chips!BX$4:CI$4)</f>
        <v>0.19140000000000001</v>
      </c>
      <c r="BY36" s="4">
        <f>1/1000*SUM(Chips!BY$4:CJ$4)</f>
        <v>0.21060000000000004</v>
      </c>
      <c r="BZ36" s="4">
        <f>1/1000*SUM(Chips!BZ$4:CK$4)</f>
        <v>0.21060000000000004</v>
      </c>
      <c r="CA36" s="4">
        <f>1/1000*SUM(Chips!CA$4:CL$4)</f>
        <v>0.24000000000000005</v>
      </c>
      <c r="CB36" s="4">
        <f>1/1000*SUM(Chips!CB$4:CM$4)</f>
        <v>0.22060000000000002</v>
      </c>
      <c r="CC36" s="4">
        <f>1/1000*SUM(Chips!CC$4:CN$4)</f>
        <v>0.22060000000000002</v>
      </c>
      <c r="CD36" s="4">
        <f>1/1000*SUM(Chips!CD$4:CO$4)</f>
        <v>0.19469999999999998</v>
      </c>
      <c r="CE36" s="4">
        <f>1/1000*SUM(Chips!CE$4:CP$4)</f>
        <v>0.17200000000000001</v>
      </c>
      <c r="CF36" s="4">
        <f>1/1000*SUM(Chips!CF$4:CQ$4)</f>
        <v>0.18240000000000003</v>
      </c>
      <c r="CG36" s="4">
        <f>1/1000*SUM(Chips!CG$4:CR$4)</f>
        <v>0.13169999999999998</v>
      </c>
      <c r="CH36" s="4">
        <f>1/1000*SUM(Chips!CH$4:CS$4)</f>
        <v>0.15960000000000002</v>
      </c>
      <c r="CI36" s="4">
        <f>1/1000*SUM(Chips!CI$4:CT$4)</f>
        <v>0.16740000000000002</v>
      </c>
      <c r="CJ36" s="4">
        <f>1/1000*SUM(Chips!CJ$4:CU$4)</f>
        <v>0.16</v>
      </c>
      <c r="CK36" s="4">
        <f>1/1000*SUM(Chips!CK$4:CV$4)</f>
        <v>0.14160000000000003</v>
      </c>
      <c r="CL36" s="4">
        <f>1/1000*SUM(Chips!CL$4:CW$4)</f>
        <v>0.14240000000000003</v>
      </c>
      <c r="CM36" s="4">
        <f>1/1000*SUM(Chips!CM$4:CX$4)</f>
        <v>0.1641</v>
      </c>
      <c r="CN36" s="4">
        <f>1/1000*SUM(Chips!CN$4:CY$4)</f>
        <v>0.22340000000000002</v>
      </c>
      <c r="CO36" s="4">
        <f>1/1000*SUM(Chips!CO$4:CZ$4)</f>
        <v>0.9346000000000001</v>
      </c>
      <c r="CP36" s="4">
        <f>1/1000*SUM(Chips!CP$4:DA$4)</f>
        <v>0.98110000000000008</v>
      </c>
      <c r="CQ36" s="4">
        <f>1/1000*SUM(Chips!CQ$4:DB$4)</f>
        <v>1.0241000000000002</v>
      </c>
      <c r="CR36" s="4">
        <f>1/1000*SUM(Chips!CR$4:DC$4)</f>
        <v>1.0135000000000001</v>
      </c>
      <c r="CS36" s="4">
        <f>1/1000*SUM(Chips!CS$4:DD$4)</f>
        <v>1.0377000000000001</v>
      </c>
      <c r="CT36" s="4">
        <f>1/1000*SUM(Chips!CT$4:DE$4)</f>
        <v>1.0324000000000002</v>
      </c>
      <c r="CU36" s="4">
        <f>1/1000*SUM(Chips!CU$4:DF$4)</f>
        <v>1.0329000000000002</v>
      </c>
      <c r="CV36" s="4">
        <f>1/1000*SUM(Chips!CV$4:DG$4)</f>
        <v>1.0494000000000001</v>
      </c>
      <c r="CW36" s="4">
        <f>1/1000*SUM(Chips!CW$4:DH$4)</f>
        <v>1.0768000000000002</v>
      </c>
      <c r="CX36" s="4">
        <f>1/1000*SUM(Chips!CX$4:DI$4)</f>
        <v>1.0760000000000003</v>
      </c>
      <c r="CY36" s="4">
        <f>1/1000*SUM(Chips!CY$4:DJ$4)</f>
        <v>1.0512999999999999</v>
      </c>
      <c r="CZ36" s="4">
        <f>1/1000*SUM(Chips!CZ$4:DK$4)</f>
        <v>1.0069000000000001</v>
      </c>
      <c r="DA36" s="4">
        <f>1/1000*SUM(Chips!DA$4:DL$4)</f>
        <v>0.29570000000000002</v>
      </c>
      <c r="DB36" s="4">
        <f>1/1000*SUM(Chips!DB$4:DM$4)</f>
        <v>0.26780000000000004</v>
      </c>
      <c r="DC36" s="4">
        <f>1/1000*SUM(Chips!DC$4:DN$4)</f>
        <v>0.254</v>
      </c>
      <c r="DD36" s="4">
        <f>1/1000*SUM(Chips!DD$4:DO$4)</f>
        <v>0.31319999999999998</v>
      </c>
      <c r="DE36" s="4">
        <f>1/1000*SUM(Chips!DE$4:DP$4)</f>
        <v>0.33650000000000002</v>
      </c>
      <c r="DF36" s="4">
        <f>1/1000*SUM(Chips!DF$4:DQ$4)</f>
        <v>0.34840000000000004</v>
      </c>
      <c r="DG36" s="4">
        <f>1/1000*SUM(Chips!DG$4:DR$4)</f>
        <v>0.36030000000000006</v>
      </c>
      <c r="DH36" s="4">
        <f>1/1000*SUM(Chips!DH$4:DS$4)</f>
        <v>0.36756000000000061</v>
      </c>
      <c r="DI36" s="4">
        <f>1/1000*SUM(Chips!DI$4:DT$4)</f>
        <v>0.34025100000000097</v>
      </c>
      <c r="DJ36" s="4">
        <f>1/1000*SUM(Chips!DJ$4:DU$4)</f>
        <v>0.34025100000000097</v>
      </c>
      <c r="DK36" s="4">
        <f>1/1000*SUM(Chips!DK$4:DV$4)</f>
        <v>0.3131510000000009</v>
      </c>
      <c r="DL36" s="4">
        <f>1/1000*SUM(Chips!DL$4:DW$4)</f>
        <v>0.3464630000000008</v>
      </c>
      <c r="DM36" s="4">
        <f>1/1000*SUM(Chips!DM$4:DX$4)</f>
        <v>0.37061900000000075</v>
      </c>
      <c r="DN36" s="4">
        <f>1/1000*SUM(Chips!DN$4:DY$4)</f>
        <v>0.38825300000000085</v>
      </c>
      <c r="DO36" s="4">
        <f>1/1000*SUM(Chips!DO$4:DZ$4)</f>
        <v>0.38393900000000053</v>
      </c>
      <c r="DP36" s="4">
        <f>1/1000*SUM(Chips!DP$4:EA$4)</f>
        <v>0.31263900000000056</v>
      </c>
      <c r="DQ36" s="4">
        <f>1/1000*SUM(Chips!DQ$4:EB$4)</f>
        <v>0.3013730000000005</v>
      </c>
      <c r="DR36" s="4">
        <f>1/1000*SUM(Chips!DR$4:EC$4)</f>
        <v>0.35690799999999967</v>
      </c>
      <c r="DS36" s="4">
        <f>1/1000*SUM(Chips!DS$4:ED$4)</f>
        <v>0.33830799999999966</v>
      </c>
      <c r="DT36" s="4">
        <f>1/1000*SUM(Chips!DT$4:EE$4)</f>
        <v>0.35774799999999901</v>
      </c>
      <c r="DU36" s="4">
        <f>1/1000*SUM(Chips!DU$4:EF$4)</f>
        <v>0.38085699999999872</v>
      </c>
      <c r="DV36" s="4">
        <f>1/1000*SUM(Chips!DV$4:EG$4)</f>
        <v>0.41213499999999881</v>
      </c>
      <c r="DW36" s="4">
        <f>1/1000*SUM(Chips!DW$4:EH$4)</f>
        <v>0.44573499999999883</v>
      </c>
      <c r="DX36" s="4">
        <f>1/1000*SUM(Chips!DX$4:EI$4)</f>
        <v>0.40942799999999924</v>
      </c>
      <c r="DY36" s="4">
        <f>1/1000*SUM(Chips!DY$4:EJ$4)</f>
        <v>0.41098199999999874</v>
      </c>
      <c r="DZ36" s="4">
        <f>1/1000*SUM(Chips!DZ$4:EK$4)</f>
        <v>0.37705199999999806</v>
      </c>
      <c r="EA36" s="4">
        <f>1/1000*SUM(Chips!EA$4:EL$4)</f>
        <v>0.36426599999999837</v>
      </c>
      <c r="EB36" s="4">
        <f>1/1000*SUM(Chips!EB$4:EM$4)</f>
        <v>0.40746599999999839</v>
      </c>
      <c r="EC36" s="4">
        <f>1/1000*SUM(Chips!EC$4:EN$4)</f>
        <v>0.40966999999999881</v>
      </c>
      <c r="ED36" s="4">
        <f>1/1000*SUM(Chips!ED$4:EO$4)</f>
        <v>0.37629099999999938</v>
      </c>
      <c r="EE36" s="4">
        <f>1/1000*SUM(Chips!EE$4:EP$4)</f>
        <v>0.39332499999999959</v>
      </c>
      <c r="EF36" s="4">
        <f>1/1000*SUM(Chips!EF$4:EQ$4)</f>
        <v>0.37428099999999942</v>
      </c>
      <c r="EG36" s="4">
        <f>1/1000*SUM(Chips!EG$4:ER$4)</f>
        <v>0.36235899999999932</v>
      </c>
      <c r="EH36" s="4">
        <f>1/1000*SUM(Chips!EH$4:ES$4)</f>
        <v>0.364758999999999</v>
      </c>
      <c r="EI36" s="4">
        <f>1/1000*SUM(Chips!EI$4:ET$4)</f>
        <v>0.34323699999999885</v>
      </c>
      <c r="EJ36" s="4">
        <f>1/1000*SUM(Chips!EJ$4:EU$4)</f>
        <v>0.35954299999999817</v>
      </c>
      <c r="EK36" s="4">
        <f>1/1000*SUM(Chips!EK$4:EV$4)</f>
        <v>0.36751099999999859</v>
      </c>
      <c r="EL36" s="4">
        <f>1/1000*SUM(Chips!EL$4:EW$4)</f>
        <v>0.41967099999999996</v>
      </c>
      <c r="EM36" s="4">
        <f>1/1000*SUM(Chips!EM$4:EX$4)</f>
        <v>0.45347799999999988</v>
      </c>
      <c r="EN36" s="4">
        <f>1/1000*SUM(Chips!EN$4:EY$4)</f>
        <v>0.93582999999999961</v>
      </c>
      <c r="EO36" s="4">
        <f>1/1000*SUM(Chips!EO$4:EZ$4)</f>
        <v>1.0894719999999989</v>
      </c>
      <c r="EP36" s="4">
        <f>1/1000*SUM(Chips!EP$4:FA$4)</f>
        <v>1.031715999999999</v>
      </c>
      <c r="EQ36" s="4">
        <f>1/1000*SUM(Chips!EQ$4:FB$4)</f>
        <v>0.97389699999999879</v>
      </c>
      <c r="ER36" s="4">
        <f>1/1000*SUM(Chips!ER$4:FC$4)</f>
        <v>0.94974099999999895</v>
      </c>
      <c r="ES36" s="4">
        <f>1/1000*SUM(Chips!ES$4:FD$4)</f>
        <v>0.93766299999999914</v>
      </c>
      <c r="ET36" s="4">
        <f>1/1000*SUM(Chips!ET$4:FE$4)</f>
        <v>0.90398499999999948</v>
      </c>
      <c r="EU36" s="4">
        <f>1/1000*SUM(Chips!EU$4:FF$4)</f>
        <v>0.89218099999999945</v>
      </c>
      <c r="EV36" s="4">
        <f>1/1000*SUM(Chips!EV$4:FG$4)</f>
        <v>0.88803799999999888</v>
      </c>
      <c r="EW36" s="4">
        <f>1/1000*SUM(Chips!EW$4:FH$4)</f>
        <v>0.86594399999999905</v>
      </c>
      <c r="EX36" s="4">
        <f>1/1000*SUM(Chips!EX$4:FI$4)</f>
        <v>0.81147999999999842</v>
      </c>
      <c r="EY36" s="4">
        <f>1/1000*SUM(Chips!EY$4:FJ$4)</f>
        <v>0.79778299999999835</v>
      </c>
      <c r="EZ36" s="4">
        <f>1/1000*SUM(Chips!EZ$4:FK$4)</f>
        <v>0.33362099999999867</v>
      </c>
      <c r="FA36" s="4">
        <f>1/1000*SUM(Chips!FA$4:FL$4)</f>
        <v>0.14154099999999908</v>
      </c>
      <c r="FB36" s="4">
        <f>1/1000*SUM(Chips!FB$4:FM$4)</f>
        <v>0.14154099999999908</v>
      </c>
      <c r="FC36" s="4">
        <f>1/1000*SUM(Chips!FC$4:FN$4)</f>
        <v>0.14152899999999913</v>
      </c>
      <c r="FD36" s="4">
        <f>1/1000*SUM(Chips!FD$4:FO$4)</f>
        <v>0.14320899999999911</v>
      </c>
      <c r="FE36" s="4">
        <f>1/1000*SUM(Chips!FE$4:FP$4)</f>
        <v>0.14320899999999911</v>
      </c>
      <c r="FF36" s="4">
        <f>1/1000*SUM(Chips!FF$4:FQ$4)</f>
        <v>0.16287099999999913</v>
      </c>
      <c r="FG36" s="4">
        <f>1/1000*SUM(Chips!FG$4:FR$4)</f>
        <v>0.18535199999999916</v>
      </c>
      <c r="FH36" s="4">
        <f>1/1000*SUM(Chips!FH$4:FS$4)</f>
        <v>0.20618400000000003</v>
      </c>
      <c r="FI36" s="4">
        <f>1/1000*SUM(Chips!FI$4:FT$4)</f>
        <v>0.1946</v>
      </c>
      <c r="FJ36" s="4">
        <f>1/1000*SUM(Chips!FJ$4:FU$4)</f>
        <v>0.1946</v>
      </c>
      <c r="FK36" s="4">
        <f>1/1000*SUM(Chips!FK$4:FV$4)</f>
        <v>0.15049000000000015</v>
      </c>
      <c r="FL36" s="4">
        <f>1/1000*SUM(Chips!FL$4:FW$4)</f>
        <v>8.9099999999999999E-2</v>
      </c>
      <c r="FM36" s="4">
        <f>1/1000*SUM(Chips!FM$4:FX$4)</f>
        <v>8.9099999999999999E-2</v>
      </c>
      <c r="FN36" s="4">
        <f>1/1000*SUM(Chips!FN$4:FY$4)</f>
        <v>8.910499999999999E-2</v>
      </c>
      <c r="FO36" s="4">
        <f>1/1000*SUM(Chips!FO$4:FZ$4)</f>
        <v>8.9110999999999996E-2</v>
      </c>
      <c r="FP36" s="4">
        <f>1/1000*SUM(Chips!FP$4:GA$4)</f>
        <v>8.7430999999999995E-2</v>
      </c>
      <c r="FQ36" s="4">
        <f>1/1000*SUM(Chips!FQ$4:GB$4)</f>
        <v>8.7430999999999995E-2</v>
      </c>
      <c r="FR36" s="4">
        <f>1/1000*SUM(Chips!FR$4:GC$4)</f>
        <v>6.7768999999999996E-2</v>
      </c>
      <c r="FS36" s="4">
        <f>1/1000*SUM(Chips!FS$4:GD$4)</f>
        <v>4.5014000000000005E-2</v>
      </c>
      <c r="FT36" s="4">
        <f>1/1000*SUM(Chips!FT$4:GE$4)</f>
        <v>1.4000000000000001E-5</v>
      </c>
      <c r="FU36" s="4">
        <f>1/1000*SUM(Chips!FU$4:GF$4)</f>
        <v>1.4000000000000001E-5</v>
      </c>
      <c r="FV36" s="4">
        <f>1/1000*SUM(Chips!FV$4:GG$4)</f>
        <v>1.4000000000000001E-5</v>
      </c>
      <c r="FW36" s="4">
        <f>1/1000*SUM(Chips!FW$4:GH$4)</f>
        <v>1.4000000000000001E-5</v>
      </c>
      <c r="FX36" s="4">
        <f>1/1000*SUM(Chips!FX$4:GI$4)</f>
        <v>1.4000000000000001E-5</v>
      </c>
      <c r="FY36" s="4">
        <f>1/1000*SUM(Chips!FY$4:GJ$4)</f>
        <v>1.4000000000000001E-5</v>
      </c>
      <c r="FZ36" s="4">
        <f>1/1000*SUM(Chips!FZ$4:GK$4)</f>
        <v>9.0000000000000019E-6</v>
      </c>
    </row>
    <row r="37" spans="1:18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</row>
    <row r="38" spans="1:182">
      <c r="B38" s="5" t="s">
        <v>25</v>
      </c>
      <c r="C38" s="5" t="s">
        <v>25</v>
      </c>
      <c r="D38" s="5" t="s">
        <v>25</v>
      </c>
      <c r="E38" s="5" t="s">
        <v>25</v>
      </c>
      <c r="F38" s="5" t="s">
        <v>25</v>
      </c>
      <c r="G38" s="5" t="s">
        <v>25</v>
      </c>
      <c r="H38" s="5" t="s">
        <v>25</v>
      </c>
      <c r="I38" s="5" t="s">
        <v>25</v>
      </c>
      <c r="J38" s="5" t="s">
        <v>25</v>
      </c>
      <c r="K38" s="5" t="s">
        <v>25</v>
      </c>
      <c r="L38" s="5" t="s">
        <v>25</v>
      </c>
      <c r="M38" s="5" t="s">
        <v>25</v>
      </c>
      <c r="N38" s="5" t="s">
        <v>25</v>
      </c>
      <c r="O38" s="5" t="s">
        <v>25</v>
      </c>
      <c r="P38" s="5" t="s">
        <v>25</v>
      </c>
      <c r="Q38" s="5" t="s">
        <v>25</v>
      </c>
      <c r="R38" s="5" t="s">
        <v>25</v>
      </c>
      <c r="S38" s="5" t="s">
        <v>25</v>
      </c>
      <c r="T38" s="5" t="s">
        <v>25</v>
      </c>
      <c r="U38" s="5" t="s">
        <v>25</v>
      </c>
      <c r="V38" s="5" t="s">
        <v>25</v>
      </c>
      <c r="W38" s="5" t="s">
        <v>25</v>
      </c>
      <c r="X38" s="5" t="s">
        <v>25</v>
      </c>
      <c r="Y38" s="5" t="s">
        <v>25</v>
      </c>
      <c r="Z38" s="5" t="s">
        <v>25</v>
      </c>
      <c r="AA38" s="5" t="s">
        <v>25</v>
      </c>
      <c r="AB38" s="5" t="s">
        <v>25</v>
      </c>
      <c r="AC38" s="5" t="s">
        <v>25</v>
      </c>
      <c r="AD38" s="5" t="s">
        <v>25</v>
      </c>
      <c r="AE38" s="5" t="s">
        <v>25</v>
      </c>
      <c r="AF38" s="5" t="s">
        <v>25</v>
      </c>
      <c r="AG38" s="5" t="s">
        <v>25</v>
      </c>
      <c r="AH38" s="5" t="s">
        <v>25</v>
      </c>
      <c r="AI38" s="5" t="s">
        <v>25</v>
      </c>
      <c r="AJ38" s="5" t="s">
        <v>25</v>
      </c>
      <c r="AK38" s="5" t="s">
        <v>25</v>
      </c>
      <c r="AL38" s="5" t="s">
        <v>25</v>
      </c>
      <c r="AM38" s="5" t="s">
        <v>25</v>
      </c>
      <c r="AN38" s="5" t="s">
        <v>25</v>
      </c>
      <c r="AO38" s="5" t="s">
        <v>25</v>
      </c>
      <c r="AP38" s="5" t="s">
        <v>25</v>
      </c>
      <c r="AQ38" s="5" t="s">
        <v>25</v>
      </c>
      <c r="AR38" s="5" t="s">
        <v>25</v>
      </c>
      <c r="AS38" s="5" t="s">
        <v>25</v>
      </c>
      <c r="AT38" s="5" t="s">
        <v>25</v>
      </c>
      <c r="AU38" s="5" t="s">
        <v>25</v>
      </c>
      <c r="AV38" s="5" t="s">
        <v>25</v>
      </c>
      <c r="AW38" s="5" t="s">
        <v>25</v>
      </c>
      <c r="AX38" s="5" t="s">
        <v>25</v>
      </c>
      <c r="AY38" s="5" t="s">
        <v>25</v>
      </c>
      <c r="AZ38" s="5" t="s">
        <v>25</v>
      </c>
      <c r="BA38" s="5" t="s">
        <v>25</v>
      </c>
      <c r="BB38" s="5" t="s">
        <v>25</v>
      </c>
      <c r="BC38" s="5" t="s">
        <v>25</v>
      </c>
      <c r="BD38" s="5" t="s">
        <v>25</v>
      </c>
      <c r="BE38" s="5" t="s">
        <v>25</v>
      </c>
      <c r="BF38" s="5" t="s">
        <v>25</v>
      </c>
      <c r="BG38" s="5" t="s">
        <v>25</v>
      </c>
      <c r="BH38" s="5" t="s">
        <v>25</v>
      </c>
      <c r="BI38" s="5" t="s">
        <v>25</v>
      </c>
      <c r="BJ38" s="5" t="s">
        <v>25</v>
      </c>
      <c r="BK38" s="5" t="s">
        <v>25</v>
      </c>
      <c r="BL38" s="5" t="s">
        <v>25</v>
      </c>
      <c r="BM38" s="5" t="s">
        <v>25</v>
      </c>
      <c r="BN38" s="5" t="s">
        <v>25</v>
      </c>
      <c r="BO38" s="5" t="s">
        <v>25</v>
      </c>
      <c r="BP38" s="5" t="s">
        <v>25</v>
      </c>
      <c r="BQ38" s="5" t="s">
        <v>25</v>
      </c>
      <c r="BR38" s="5" t="s">
        <v>25</v>
      </c>
      <c r="BS38" s="5" t="s">
        <v>25</v>
      </c>
      <c r="BT38" s="5" t="s">
        <v>25</v>
      </c>
      <c r="BU38" s="5" t="s">
        <v>25</v>
      </c>
      <c r="BV38" s="5" t="s">
        <v>25</v>
      </c>
      <c r="BW38" s="5" t="s">
        <v>25</v>
      </c>
      <c r="BX38" s="5" t="s">
        <v>25</v>
      </c>
      <c r="BY38" s="5" t="s">
        <v>25</v>
      </c>
      <c r="BZ38" s="5" t="s">
        <v>25</v>
      </c>
      <c r="CA38" s="5" t="s">
        <v>25</v>
      </c>
      <c r="CB38" s="5" t="s">
        <v>25</v>
      </c>
      <c r="CC38" s="5" t="s">
        <v>25</v>
      </c>
      <c r="CD38" s="5" t="s">
        <v>25</v>
      </c>
      <c r="CE38" s="5" t="s">
        <v>25</v>
      </c>
      <c r="CF38" s="5" t="s">
        <v>25</v>
      </c>
      <c r="CG38" s="5" t="s">
        <v>25</v>
      </c>
      <c r="CH38" s="5" t="s">
        <v>25</v>
      </c>
      <c r="CI38" s="5" t="s">
        <v>25</v>
      </c>
      <c r="CJ38" s="5" t="s">
        <v>25</v>
      </c>
      <c r="CK38" s="5" t="s">
        <v>25</v>
      </c>
      <c r="CL38" s="5" t="s">
        <v>25</v>
      </c>
      <c r="CM38" s="5" t="s">
        <v>25</v>
      </c>
      <c r="CN38" s="5" t="s">
        <v>25</v>
      </c>
      <c r="CO38" s="5" t="s">
        <v>25</v>
      </c>
      <c r="CP38" s="5" t="s">
        <v>25</v>
      </c>
      <c r="CQ38" s="5" t="s">
        <v>25</v>
      </c>
      <c r="CR38" s="5" t="s">
        <v>25</v>
      </c>
      <c r="CS38" s="5" t="s">
        <v>25</v>
      </c>
      <c r="CT38" s="5" t="s">
        <v>25</v>
      </c>
      <c r="CU38" s="5" t="s">
        <v>25</v>
      </c>
      <c r="CV38" s="5" t="s">
        <v>25</v>
      </c>
      <c r="CW38" s="5" t="s">
        <v>25</v>
      </c>
      <c r="CX38" s="5" t="s">
        <v>25</v>
      </c>
      <c r="CY38" s="5" t="s">
        <v>25</v>
      </c>
      <c r="CZ38" s="5" t="s">
        <v>25</v>
      </c>
      <c r="DA38" s="5" t="s">
        <v>25</v>
      </c>
      <c r="DB38" s="5" t="s">
        <v>25</v>
      </c>
      <c r="DC38" s="5" t="s">
        <v>25</v>
      </c>
      <c r="DD38" s="5" t="s">
        <v>25</v>
      </c>
      <c r="DE38" s="5" t="s">
        <v>25</v>
      </c>
      <c r="DF38" s="5" t="s">
        <v>25</v>
      </c>
      <c r="DG38" s="5" t="s">
        <v>25</v>
      </c>
      <c r="DH38" s="5" t="s">
        <v>25</v>
      </c>
      <c r="DI38" s="5" t="s">
        <v>25</v>
      </c>
      <c r="DJ38" s="5" t="s">
        <v>25</v>
      </c>
      <c r="DK38" s="5" t="s">
        <v>25</v>
      </c>
      <c r="DL38" s="5" t="s">
        <v>25</v>
      </c>
      <c r="DM38" s="5" t="s">
        <v>25</v>
      </c>
      <c r="DN38" s="5" t="s">
        <v>25</v>
      </c>
      <c r="DO38" s="5" t="s">
        <v>25</v>
      </c>
      <c r="DP38" s="5" t="s">
        <v>25</v>
      </c>
      <c r="DQ38" s="5" t="s">
        <v>25</v>
      </c>
      <c r="DR38" s="5" t="s">
        <v>25</v>
      </c>
      <c r="DS38" s="5" t="s">
        <v>25</v>
      </c>
      <c r="DT38" s="5" t="s">
        <v>25</v>
      </c>
      <c r="DU38" s="5" t="s">
        <v>25</v>
      </c>
      <c r="DV38" s="5" t="s">
        <v>25</v>
      </c>
      <c r="DW38" s="5" t="s">
        <v>25</v>
      </c>
      <c r="DX38" s="5" t="s">
        <v>25</v>
      </c>
      <c r="DY38" s="5" t="s">
        <v>25</v>
      </c>
      <c r="DZ38" s="5" t="s">
        <v>25</v>
      </c>
      <c r="EA38" s="5" t="s">
        <v>25</v>
      </c>
      <c r="EB38" s="5" t="s">
        <v>25</v>
      </c>
      <c r="EC38" s="5" t="s">
        <v>25</v>
      </c>
      <c r="ED38" s="5" t="s">
        <v>25</v>
      </c>
      <c r="EE38" s="5" t="s">
        <v>25</v>
      </c>
      <c r="EF38" s="5" t="s">
        <v>25</v>
      </c>
      <c r="EG38" s="5" t="s">
        <v>25</v>
      </c>
      <c r="EH38" s="5" t="s">
        <v>25</v>
      </c>
      <c r="EI38" s="5" t="s">
        <v>25</v>
      </c>
      <c r="EJ38" s="5" t="s">
        <v>25</v>
      </c>
      <c r="EK38" s="5" t="s">
        <v>25</v>
      </c>
      <c r="EL38" s="5" t="s">
        <v>25</v>
      </c>
      <c r="EM38" s="5" t="s">
        <v>25</v>
      </c>
      <c r="EN38" s="5" t="s">
        <v>25</v>
      </c>
      <c r="EO38" s="5" t="s">
        <v>25</v>
      </c>
      <c r="EP38" s="5" t="s">
        <v>25</v>
      </c>
      <c r="EQ38" s="5" t="s">
        <v>25</v>
      </c>
      <c r="ER38" s="5" t="s">
        <v>25</v>
      </c>
      <c r="ES38" s="5" t="s">
        <v>25</v>
      </c>
      <c r="ET38" s="5" t="s">
        <v>25</v>
      </c>
      <c r="EU38" s="5" t="s">
        <v>25</v>
      </c>
      <c r="EV38" s="5" t="s">
        <v>25</v>
      </c>
      <c r="EW38" s="5" t="s">
        <v>25</v>
      </c>
      <c r="EX38" s="5" t="s">
        <v>25</v>
      </c>
      <c r="EY38" s="5" t="s">
        <v>25</v>
      </c>
      <c r="EZ38" s="5" t="s">
        <v>25</v>
      </c>
      <c r="FA38" s="5" t="s">
        <v>25</v>
      </c>
      <c r="FB38" s="5" t="s">
        <v>25</v>
      </c>
      <c r="FC38" s="5" t="s">
        <v>25</v>
      </c>
      <c r="FD38" s="5" t="s">
        <v>25</v>
      </c>
      <c r="FE38" s="5" t="s">
        <v>25</v>
      </c>
      <c r="FF38" s="5" t="s">
        <v>25</v>
      </c>
      <c r="FG38" s="5" t="s">
        <v>25</v>
      </c>
      <c r="FH38" s="5" t="s">
        <v>25</v>
      </c>
      <c r="FI38" s="5" t="s">
        <v>25</v>
      </c>
      <c r="FJ38" s="5" t="s">
        <v>25</v>
      </c>
      <c r="FK38" s="5" t="s">
        <v>25</v>
      </c>
      <c r="FL38" s="5" t="s">
        <v>25</v>
      </c>
      <c r="FM38" s="5" t="s">
        <v>25</v>
      </c>
      <c r="FN38" s="5" t="s">
        <v>25</v>
      </c>
      <c r="FO38" s="5" t="s">
        <v>25</v>
      </c>
      <c r="FP38" s="5" t="s">
        <v>25</v>
      </c>
      <c r="FQ38" s="5" t="s">
        <v>25</v>
      </c>
      <c r="FR38" s="5" t="s">
        <v>25</v>
      </c>
      <c r="FS38" s="5" t="s">
        <v>25</v>
      </c>
      <c r="FT38" s="5" t="s">
        <v>25</v>
      </c>
      <c r="FU38" s="5" t="s">
        <v>25</v>
      </c>
      <c r="FV38" s="5" t="s">
        <v>25</v>
      </c>
      <c r="FW38" s="5" t="s">
        <v>25</v>
      </c>
      <c r="FX38" s="5" t="s">
        <v>25</v>
      </c>
      <c r="FY38" s="5" t="s">
        <v>25</v>
      </c>
      <c r="FZ38" s="5" t="s">
        <v>25</v>
      </c>
    </row>
    <row r="39" spans="1:182">
      <c r="B39" s="4" t="s">
        <v>14</v>
      </c>
      <c r="C39" s="4"/>
      <c r="D39" s="4"/>
      <c r="E39" s="4"/>
      <c r="F39" s="4"/>
      <c r="G39" s="4"/>
      <c r="H39" s="4" t="s">
        <v>16</v>
      </c>
      <c r="I39" s="4"/>
      <c r="J39" s="4"/>
      <c r="K39" s="4"/>
      <c r="L39" s="4"/>
      <c r="M39" s="4"/>
      <c r="N39" s="4" t="s">
        <v>15</v>
      </c>
      <c r="O39" s="4"/>
      <c r="P39" s="4"/>
      <c r="Q39" s="4"/>
      <c r="R39" s="4"/>
      <c r="S39" s="4"/>
      <c r="T39" s="4" t="s">
        <v>17</v>
      </c>
      <c r="U39" s="4"/>
      <c r="V39" s="4"/>
      <c r="W39" s="4"/>
      <c r="X39" s="4"/>
      <c r="Y39" s="4"/>
      <c r="Z39" s="4" t="s">
        <v>18</v>
      </c>
      <c r="AA39" s="4"/>
      <c r="AB39" s="4"/>
      <c r="AC39" s="4"/>
      <c r="AD39" s="4"/>
      <c r="AE39" s="4"/>
      <c r="AF39" s="4" t="s">
        <v>19</v>
      </c>
      <c r="AG39" s="4"/>
      <c r="AH39" s="4"/>
      <c r="AI39" s="4"/>
      <c r="AJ39" s="4"/>
      <c r="AK39" s="4"/>
      <c r="AL39" s="4" t="s">
        <v>20</v>
      </c>
      <c r="AM39" s="4"/>
      <c r="AN39" s="4"/>
      <c r="AO39" s="4"/>
      <c r="AP39" s="4"/>
      <c r="AQ39" s="4"/>
      <c r="AR39" s="4" t="s">
        <v>21</v>
      </c>
      <c r="AS39" s="4"/>
      <c r="AT39" s="4"/>
      <c r="AU39" s="4"/>
      <c r="AV39" s="4"/>
      <c r="AW39" s="4"/>
      <c r="AX39" s="4" t="s">
        <v>22</v>
      </c>
      <c r="AY39" s="4"/>
      <c r="AZ39" s="4"/>
      <c r="BA39" s="4"/>
      <c r="BB39" s="4"/>
      <c r="BC39" s="4"/>
      <c r="BD39" s="4" t="s">
        <v>43</v>
      </c>
      <c r="BE39" s="4"/>
      <c r="BF39" s="4"/>
      <c r="BG39" s="4"/>
      <c r="BH39" s="4"/>
      <c r="BI39" s="4"/>
      <c r="BJ39" s="4" t="s">
        <v>44</v>
      </c>
      <c r="BK39" s="4"/>
      <c r="BL39" s="4"/>
      <c r="BM39" s="4"/>
      <c r="BN39" s="4"/>
      <c r="BO39" s="4"/>
      <c r="BP39" s="4" t="s">
        <v>45</v>
      </c>
      <c r="BQ39" s="4"/>
      <c r="BR39" s="4"/>
      <c r="BS39" s="4"/>
      <c r="BT39" s="4"/>
      <c r="BU39" s="4"/>
      <c r="BV39" s="4" t="s">
        <v>46</v>
      </c>
      <c r="BW39" s="4"/>
      <c r="BX39" s="4"/>
      <c r="BY39" s="4"/>
      <c r="BZ39" s="4"/>
      <c r="CA39" s="4"/>
      <c r="CB39" s="4" t="s">
        <v>49</v>
      </c>
      <c r="CC39" s="4"/>
      <c r="CD39" s="4"/>
      <c r="CE39" s="4"/>
      <c r="CF39" s="4"/>
      <c r="CG39" s="4"/>
      <c r="CH39" s="4" t="s">
        <v>50</v>
      </c>
      <c r="CI39" s="4"/>
      <c r="CJ39" s="4"/>
      <c r="CK39" s="4"/>
      <c r="CL39" s="4"/>
      <c r="CM39" s="4"/>
      <c r="CN39" s="4" t="s">
        <v>51</v>
      </c>
      <c r="CO39" s="4"/>
      <c r="CP39" s="4"/>
      <c r="CQ39" s="4"/>
      <c r="CR39" s="4"/>
      <c r="CS39" s="4"/>
      <c r="CT39" s="4" t="s">
        <v>52</v>
      </c>
      <c r="CU39" s="4"/>
      <c r="CV39" s="4"/>
      <c r="CW39" s="4"/>
      <c r="CX39" s="4"/>
      <c r="CY39" s="4"/>
      <c r="CZ39" s="4" t="s">
        <v>54</v>
      </c>
      <c r="DA39" s="4"/>
      <c r="DB39" s="4"/>
      <c r="DC39" s="4"/>
      <c r="DD39" s="4"/>
      <c r="DE39" s="4"/>
      <c r="DF39" s="4" t="s">
        <v>55</v>
      </c>
      <c r="DG39" s="4"/>
      <c r="DH39" s="4"/>
      <c r="DI39" s="4"/>
      <c r="DJ39" s="4"/>
      <c r="DK39" s="4"/>
      <c r="DL39" s="4" t="s">
        <v>56</v>
      </c>
      <c r="DM39" s="4"/>
      <c r="DN39" s="4"/>
      <c r="DO39" s="4"/>
      <c r="DP39" s="4"/>
      <c r="DQ39" s="4"/>
      <c r="DR39" s="4" t="s">
        <v>57</v>
      </c>
      <c r="DS39" s="4"/>
      <c r="DT39" s="4"/>
      <c r="DU39" s="4"/>
      <c r="DV39" s="4"/>
      <c r="DW39" s="4"/>
      <c r="DX39" s="4" t="s">
        <v>58</v>
      </c>
      <c r="DY39" s="4"/>
      <c r="DZ39" s="4"/>
      <c r="EA39" s="4"/>
      <c r="EB39" s="4"/>
      <c r="EC39" s="4"/>
      <c r="ED39" s="4" t="s">
        <v>59</v>
      </c>
      <c r="EE39" s="4"/>
      <c r="EF39" s="4"/>
      <c r="EG39" s="4"/>
      <c r="EH39" s="4"/>
      <c r="EI39" s="4"/>
      <c r="EJ39" s="4" t="s">
        <v>60</v>
      </c>
      <c r="EK39" s="4"/>
      <c r="EL39" s="4"/>
      <c r="EM39" s="4"/>
      <c r="EN39" s="4"/>
      <c r="EO39" s="4"/>
      <c r="EP39" s="4" t="s">
        <v>61</v>
      </c>
      <c r="EQ39" s="4"/>
      <c r="ER39" s="4"/>
      <c r="ES39" s="4"/>
      <c r="ET39" s="4"/>
      <c r="EU39" s="4"/>
      <c r="EV39" s="4" t="s">
        <v>62</v>
      </c>
      <c r="EW39" s="4"/>
      <c r="EX39" s="4"/>
      <c r="EY39" s="4"/>
      <c r="EZ39" s="4"/>
      <c r="FA39" s="4"/>
      <c r="FB39" s="4" t="s">
        <v>63</v>
      </c>
      <c r="FC39" s="4"/>
      <c r="FD39" s="4"/>
      <c r="FE39" s="4"/>
      <c r="FF39" s="4"/>
      <c r="FG39" s="4"/>
      <c r="FH39" s="4" t="s">
        <v>64</v>
      </c>
      <c r="FI39" s="4"/>
      <c r="FJ39" s="4"/>
      <c r="FK39" s="4"/>
      <c r="FL39" s="4"/>
      <c r="FM39" s="4"/>
      <c r="FN39" s="4" t="s">
        <v>65</v>
      </c>
      <c r="FO39" s="4"/>
      <c r="FP39" s="4"/>
      <c r="FQ39" s="4"/>
      <c r="FR39" s="4"/>
      <c r="FS39" s="4"/>
      <c r="FT39" s="4" t="s">
        <v>66</v>
      </c>
      <c r="FU39" s="4"/>
      <c r="FV39" s="4"/>
      <c r="FW39" s="4"/>
      <c r="FX39" s="4"/>
      <c r="FY39" s="4"/>
      <c r="FZ39" s="4" t="s">
        <v>67</v>
      </c>
    </row>
    <row r="40" spans="1:182">
      <c r="A40" t="str">
        <f>Chips!A$15</f>
        <v>Ukraine</v>
      </c>
      <c r="B40" s="4">
        <f>1/1000*SUM(Chips!B$15:M$15)</f>
        <v>0.22700000000000001</v>
      </c>
      <c r="C40" s="4">
        <f>1/1000*SUM(Chips!C$15:N$15)</f>
        <v>0.24310000000000001</v>
      </c>
      <c r="D40" s="4">
        <f>1/1000*SUM(Chips!D$15:O$15)</f>
        <v>0.28670000000000001</v>
      </c>
      <c r="E40" s="4">
        <f>1/1000*SUM(Chips!E$15:P$15)</f>
        <v>0.26530000000000004</v>
      </c>
      <c r="F40" s="4">
        <f>1/1000*SUM(Chips!F$15:Q$15)</f>
        <v>0.26530000000000004</v>
      </c>
      <c r="G40" s="4">
        <f>1/1000*SUM(Chips!G$15:R$15)</f>
        <v>0.2487</v>
      </c>
      <c r="H40" s="4">
        <f>1/1000*SUM(Chips!H$15:S$15)</f>
        <v>0.2487</v>
      </c>
      <c r="I40" s="4">
        <f>1/1000*SUM(Chips!I$15:T$15)</f>
        <v>0.2487</v>
      </c>
      <c r="J40" s="4">
        <f>1/1000*SUM(Chips!J$15:U$15)</f>
        <v>0.23719999999999999</v>
      </c>
      <c r="K40" s="4">
        <f>1/1000*SUM(Chips!K$15:V$15)</f>
        <v>0.19019999999999998</v>
      </c>
      <c r="L40" s="4">
        <f>1/1000*SUM(Chips!L$15:W$15)</f>
        <v>0.13690000000000002</v>
      </c>
      <c r="M40" s="4">
        <f>1/1000*SUM(Chips!M$15:X$15)</f>
        <v>0.11880000000000002</v>
      </c>
      <c r="N40" s="4">
        <f>1/1000*SUM(Chips!N$15:Y$15)</f>
        <v>9.9300000000000013E-2</v>
      </c>
      <c r="O40" s="4">
        <f>1/1000*SUM(Chips!O$15:Z$15)</f>
        <v>8.320000000000001E-2</v>
      </c>
      <c r="P40" s="4">
        <f>1/1000*SUM(Chips!P$15:AA$15)</f>
        <v>5.7400000000000007E-2</v>
      </c>
      <c r="Q40" s="4">
        <f>1/1000*SUM(Chips!Q$15:AB$15)</f>
        <v>1.78E-2</v>
      </c>
      <c r="R40" s="4">
        <f>1/1000*SUM(Chips!R$15:AC$15)</f>
        <v>1.78E-2</v>
      </c>
      <c r="S40" s="4">
        <f>1/1000*SUM(Chips!S$15:AD$15)</f>
        <v>1.78E-2</v>
      </c>
      <c r="T40" s="4">
        <f>1/1000*SUM(Chips!T$15:AE$15)</f>
        <v>1.78E-2</v>
      </c>
      <c r="U40" s="4">
        <f>1/1000*SUM(Chips!U$15:AF$15)</f>
        <v>1.78E-2</v>
      </c>
      <c r="V40" s="4">
        <f>1/1000*SUM(Chips!V$15:AG$15)</f>
        <v>5.8000000000000003E-2</v>
      </c>
      <c r="W40" s="4">
        <f>1/1000*SUM(Chips!W$15:AH$15)</f>
        <v>9.9099999999999994E-2</v>
      </c>
      <c r="X40" s="4">
        <f>1/1000*SUM(Chips!X$15:AI$15)</f>
        <v>0.2024</v>
      </c>
      <c r="Y40" s="4">
        <f>1/1000*SUM(Chips!Y$15:AJ$15)</f>
        <v>0.2024</v>
      </c>
      <c r="Z40" s="4">
        <f>1/1000*SUM(Chips!Z$15:AK$15)</f>
        <v>0.22440000000000002</v>
      </c>
      <c r="AA40" s="4">
        <f>1/1000*SUM(Chips!AA$15:AL$15)</f>
        <v>0.28750000000000003</v>
      </c>
      <c r="AB40" s="4">
        <f>1/1000*SUM(Chips!AB$15:AM$15)</f>
        <v>0.26970000000000005</v>
      </c>
      <c r="AC40" s="4">
        <f>1/1000*SUM(Chips!AC$15:AN$15)</f>
        <v>0.26970000000000005</v>
      </c>
      <c r="AD40" s="4">
        <f>1/1000*SUM(Chips!AD$15:AO$15)</f>
        <v>0.26970000000000005</v>
      </c>
      <c r="AE40" s="4">
        <f>1/1000*SUM(Chips!AE$15:AP$15)</f>
        <v>0.28320000000000006</v>
      </c>
      <c r="AF40" s="4">
        <f>1/1000*SUM(Chips!AF$15:AQ$15)</f>
        <v>0.28320000000000006</v>
      </c>
      <c r="AG40" s="4">
        <f>1/1000*SUM(Chips!AG$15:AR$15)</f>
        <v>0.28320000000000006</v>
      </c>
      <c r="AH40" s="4">
        <f>1/1000*SUM(Chips!AH$15:AS$15)</f>
        <v>0.26319999999999999</v>
      </c>
      <c r="AI40" s="4">
        <f>1/1000*SUM(Chips!AI$15:AT$15)</f>
        <v>0.26320000000000005</v>
      </c>
      <c r="AJ40" s="4">
        <f>1/1000*SUM(Chips!AJ$15:AU$15)</f>
        <v>0.2024</v>
      </c>
      <c r="AK40" s="4">
        <f>1/1000*SUM(Chips!AK$15:AV$15)</f>
        <v>0.24560000000000004</v>
      </c>
      <c r="AL40" s="4">
        <f>1/1000*SUM(Chips!AL$15:AW$15)</f>
        <v>0.28840000000000005</v>
      </c>
      <c r="AM40" s="4">
        <f>1/1000*SUM(Chips!AM$15:AX$15)</f>
        <v>0.24690000000000001</v>
      </c>
      <c r="AN40" s="4">
        <f>1/1000*SUM(Chips!AN$15:AY$15)</f>
        <v>0.24690000000000001</v>
      </c>
      <c r="AO40" s="4">
        <f>1/1000*SUM(Chips!AO$15:AZ$15)</f>
        <v>0.26469999999999999</v>
      </c>
      <c r="AP40" s="4">
        <f>1/1000*SUM(Chips!AP$15:BA$15)</f>
        <v>0.26469999999999999</v>
      </c>
      <c r="AQ40" s="4">
        <f>1/1000*SUM(Chips!AQ$15:BB$15)</f>
        <v>0.25120000000000003</v>
      </c>
      <c r="AR40" s="4">
        <f>1/1000*SUM(Chips!AR$15:BC$15)</f>
        <v>0.27280000000000004</v>
      </c>
      <c r="AS40" s="4">
        <f>1/1000*SUM(Chips!AS$15:BD$15)</f>
        <v>0.316</v>
      </c>
      <c r="AT40" s="4">
        <f>1/1000*SUM(Chips!AT$15:BE$15)</f>
        <v>0.31310000000000004</v>
      </c>
      <c r="AU40" s="4">
        <f>1/1000*SUM(Chips!AU$15:BF$15)</f>
        <v>0.31360000000000005</v>
      </c>
      <c r="AV40" s="4">
        <f>1/1000*SUM(Chips!AV$15:BG$15)</f>
        <v>0.34410000000000002</v>
      </c>
      <c r="AW40" s="4">
        <f>1/1000*SUM(Chips!AW$15:BH$15)</f>
        <v>0.36299999999999999</v>
      </c>
      <c r="AX40" s="4">
        <f>1/1000*SUM(Chips!AX$15:BI$15)</f>
        <v>0.34140000000000004</v>
      </c>
      <c r="AY40" s="4">
        <f>1/1000*SUM(Chips!AY$15:BJ$15)</f>
        <v>0.36240000000000006</v>
      </c>
      <c r="AZ40" s="4">
        <f>1/1000*SUM(Chips!AZ$15:BK$15)</f>
        <v>0.38020000000000004</v>
      </c>
      <c r="BA40" s="4">
        <f>1/1000*SUM(Chips!BA$15:BL$15)</f>
        <v>0.36240000000000006</v>
      </c>
      <c r="BB40" s="4">
        <f>1/1000*SUM(Chips!BB$15:BM$15)</f>
        <v>0.36240000000000006</v>
      </c>
      <c r="BC40" s="4">
        <f>1/1000*SUM(Chips!BC$15:BN$15)</f>
        <v>0.36240000000000006</v>
      </c>
      <c r="BD40" s="4">
        <f>1/1000*SUM(Chips!BD$15:BO$15)</f>
        <v>0.35990000000000005</v>
      </c>
      <c r="BE40" s="4">
        <f>1/1000*SUM(Chips!BE$15:BP$15)</f>
        <v>0.34970000000000007</v>
      </c>
      <c r="BF40" s="4">
        <f>1/1000*SUM(Chips!BF$15:BQ$15)</f>
        <v>0.37340000000000007</v>
      </c>
      <c r="BG40" s="4">
        <f>1/1000*SUM(Chips!BG$15:BR$15)</f>
        <v>0.37090000000000006</v>
      </c>
      <c r="BH40" s="4">
        <f>1/1000*SUM(Chips!BH$15:BS$15)</f>
        <v>0.33750000000000008</v>
      </c>
      <c r="BI40" s="4">
        <f>1/1000*SUM(Chips!BI$15:BT$15)</f>
        <v>0.30260000000000004</v>
      </c>
      <c r="BJ40" s="4">
        <f>1/1000*SUM(Chips!BJ$15:BU$15)</f>
        <v>0.30109999999999998</v>
      </c>
      <c r="BK40" s="4">
        <f>1/1000*SUM(Chips!BK$15:BV$15)</f>
        <v>0.28300000000000003</v>
      </c>
      <c r="BL40" s="4">
        <f>1/1000*SUM(Chips!BL$15:BW$15)</f>
        <v>0.2944</v>
      </c>
      <c r="BM40" s="4">
        <f>1/1000*SUM(Chips!BM$15:BX$15)</f>
        <v>0.2944</v>
      </c>
      <c r="BN40" s="4">
        <f>1/1000*SUM(Chips!BN$15:BY$15)</f>
        <v>0.2944</v>
      </c>
      <c r="BO40" s="4">
        <f>1/1000*SUM(Chips!BO$15:BZ$15)</f>
        <v>0.2944</v>
      </c>
      <c r="BP40" s="4">
        <f>1/1000*SUM(Chips!BP$15:CA$15)</f>
        <v>0.29479999999999995</v>
      </c>
      <c r="BQ40" s="4">
        <f>1/1000*SUM(Chips!BQ$15:CB$15)</f>
        <v>0.26179999999999998</v>
      </c>
      <c r="BR40" s="4">
        <f>1/1000*SUM(Chips!BR$15:CC$15)</f>
        <v>0.24670000000000003</v>
      </c>
      <c r="BS40" s="4">
        <f>1/1000*SUM(Chips!BS$15:CD$15)</f>
        <v>0.2422</v>
      </c>
      <c r="BT40" s="4">
        <f>1/1000*SUM(Chips!BT$15:CE$15)</f>
        <v>0.21490000000000004</v>
      </c>
      <c r="BU40" s="4">
        <f>1/1000*SUM(Chips!BU$15:CF$15)</f>
        <v>0.23810000000000003</v>
      </c>
      <c r="BV40" s="4">
        <f>1/1000*SUM(Chips!BV$15:CG$15)</f>
        <v>0.19750000000000004</v>
      </c>
      <c r="BW40" s="4">
        <f>1/1000*SUM(Chips!BW$15:CH$15)</f>
        <v>0.21220000000000006</v>
      </c>
      <c r="BX40" s="4">
        <f>1/1000*SUM(Chips!BX$15:CI$15)</f>
        <v>0.19040000000000001</v>
      </c>
      <c r="BY40" s="4">
        <f>1/1000*SUM(Chips!BY$15:CJ$15)</f>
        <v>0.20960000000000004</v>
      </c>
      <c r="BZ40" s="4">
        <f>1/1000*SUM(Chips!BZ$15:CK$15)</f>
        <v>0.20960000000000004</v>
      </c>
      <c r="CA40" s="4">
        <f>1/1000*SUM(Chips!CA$15:CL$15)</f>
        <v>0.23900000000000005</v>
      </c>
      <c r="CB40" s="4">
        <f>1/1000*SUM(Chips!CB$15:CM$15)</f>
        <v>0.21950000000000003</v>
      </c>
      <c r="CC40" s="4">
        <f>1/1000*SUM(Chips!CC$15:CN$15)</f>
        <v>0.21950000000000003</v>
      </c>
      <c r="CD40" s="4">
        <f>1/1000*SUM(Chips!CD$15:CO$15)</f>
        <v>0.19360000000000005</v>
      </c>
      <c r="CE40" s="4">
        <f>1/1000*SUM(Chips!CE$15:CP$15)</f>
        <v>0.17090000000000002</v>
      </c>
      <c r="CF40" s="4">
        <f>1/1000*SUM(Chips!CF$15:CQ$15)</f>
        <v>0.18130000000000002</v>
      </c>
      <c r="CG40" s="4">
        <f>1/1000*SUM(Chips!CG$15:CR$15)</f>
        <v>0.13090000000000004</v>
      </c>
      <c r="CH40" s="4">
        <f>1/1000*SUM(Chips!CH$15:CS$15)</f>
        <v>0.15880000000000002</v>
      </c>
      <c r="CI40" s="4">
        <f>1/1000*SUM(Chips!CI$15:CT$15)</f>
        <v>0.16660000000000003</v>
      </c>
      <c r="CJ40" s="4">
        <f>1/1000*SUM(Chips!CJ$15:CU$15)</f>
        <v>0.15920000000000001</v>
      </c>
      <c r="CK40" s="4">
        <f>1/1000*SUM(Chips!CK$15:CV$15)</f>
        <v>0.14080000000000001</v>
      </c>
      <c r="CL40" s="4">
        <f>1/1000*SUM(Chips!CL$15:CW$15)</f>
        <v>0.14080000000000001</v>
      </c>
      <c r="CM40" s="4">
        <f>1/1000*SUM(Chips!CM$15:CX$15)</f>
        <v>0.16319999999999998</v>
      </c>
      <c r="CN40" s="4">
        <f>1/1000*SUM(Chips!CN$15:CY$15)</f>
        <v>0.22259999999999999</v>
      </c>
      <c r="CO40" s="4">
        <f>1/1000*SUM(Chips!CO$15:CZ$15)</f>
        <v>0.27230000000000004</v>
      </c>
      <c r="CP40" s="4">
        <f>1/1000*SUM(Chips!CP$15:DA$15)</f>
        <v>0.31880000000000003</v>
      </c>
      <c r="CQ40" s="4">
        <f>1/1000*SUM(Chips!CQ$15:DB$15)</f>
        <v>0.36180000000000007</v>
      </c>
      <c r="CR40" s="4">
        <f>1/1000*SUM(Chips!CR$15:DC$15)</f>
        <v>0.35120000000000007</v>
      </c>
      <c r="CS40" s="4">
        <f>1/1000*SUM(Chips!CS$15:DD$15)</f>
        <v>0.37540000000000007</v>
      </c>
      <c r="CT40" s="4">
        <f>1/1000*SUM(Chips!CT$15:DE$15)</f>
        <v>0.37010000000000004</v>
      </c>
      <c r="CU40" s="4">
        <f>1/1000*SUM(Chips!CU$15:DF$15)</f>
        <v>0.37060000000000004</v>
      </c>
      <c r="CV40" s="4">
        <f>1/1000*SUM(Chips!CV$15:DG$15)</f>
        <v>0.38710000000000006</v>
      </c>
      <c r="CW40" s="4">
        <f>1/1000*SUM(Chips!CW$15:DH$15)</f>
        <v>0.41450000000000009</v>
      </c>
      <c r="CX40" s="4">
        <f>1/1000*SUM(Chips!CX$15:DI$15)</f>
        <v>0.41450000000000009</v>
      </c>
      <c r="CY40" s="4">
        <f>1/1000*SUM(Chips!CY$15:DJ$15)</f>
        <v>0.38980000000000004</v>
      </c>
      <c r="CZ40" s="4">
        <f>1/1000*SUM(Chips!CZ$15:DK$15)</f>
        <v>0.34429999999999999</v>
      </c>
      <c r="DA40" s="4">
        <f>1/1000*SUM(Chips!DA$15:DL$15)</f>
        <v>0.29459999999999997</v>
      </c>
      <c r="DB40" s="4">
        <f>1/1000*SUM(Chips!DB$15:DM$15)</f>
        <v>0.26670000000000005</v>
      </c>
      <c r="DC40" s="4">
        <f>1/1000*SUM(Chips!DC$15:DN$15)</f>
        <v>0.25289999999999996</v>
      </c>
      <c r="DD40" s="4">
        <f>1/1000*SUM(Chips!DD$15:DO$15)</f>
        <v>0.31210000000000004</v>
      </c>
      <c r="DE40" s="4">
        <f>1/1000*SUM(Chips!DE$15:DP$15)</f>
        <v>0.33539999999999998</v>
      </c>
      <c r="DF40" s="4">
        <f>1/1000*SUM(Chips!DF$15:DQ$15)</f>
        <v>0.3473</v>
      </c>
      <c r="DG40" s="4">
        <f>1/1000*SUM(Chips!DG$15:DR$15)</f>
        <v>0.35920000000000007</v>
      </c>
      <c r="DH40" s="4">
        <f>1/1000*SUM(Chips!DH$15:DS$15)</f>
        <v>0.36646000000000006</v>
      </c>
      <c r="DI40" s="4">
        <f>1/1000*SUM(Chips!DI$15:DT$15)</f>
        <v>0.33826000000000001</v>
      </c>
      <c r="DJ40" s="4">
        <f>1/1000*SUM(Chips!DJ$15:DU$15)</f>
        <v>0.33826000000000001</v>
      </c>
      <c r="DK40" s="4">
        <f>1/1000*SUM(Chips!DK$15:DV$15)</f>
        <v>0.31115999999999999</v>
      </c>
      <c r="DL40" s="4">
        <f>1/1000*SUM(Chips!DL$15:DW$15)</f>
        <v>0.34557199999999999</v>
      </c>
      <c r="DM40" s="4">
        <f>1/1000*SUM(Chips!DM$15:DX$15)</f>
        <v>0.369728</v>
      </c>
      <c r="DN40" s="4">
        <f>1/1000*SUM(Chips!DN$15:DY$15)</f>
        <v>0.38736200000000004</v>
      </c>
      <c r="DO40" s="4">
        <f>1/1000*SUM(Chips!DO$15:DZ$15)</f>
        <v>0.382496</v>
      </c>
      <c r="DP40" s="4">
        <f>1/1000*SUM(Chips!DP$15:EA$15)</f>
        <v>0.31119599999999997</v>
      </c>
      <c r="DQ40" s="4">
        <f>1/1000*SUM(Chips!DQ$15:EB$15)</f>
        <v>0.29993000000000003</v>
      </c>
      <c r="DR40" s="4">
        <f>1/1000*SUM(Chips!DR$15:EC$15)</f>
        <v>0.35546400000000006</v>
      </c>
      <c r="DS40" s="4">
        <f>1/1000*SUM(Chips!DS$15:ED$15)</f>
        <v>0.33686400000000011</v>
      </c>
      <c r="DT40" s="4">
        <f>1/1000*SUM(Chips!DT$15:EE$15)</f>
        <v>0.35630400000000007</v>
      </c>
      <c r="DU40" s="4">
        <f>1/1000*SUM(Chips!DU$15:EF$15)</f>
        <v>0.38030400000000003</v>
      </c>
      <c r="DV40" s="4">
        <f>1/1000*SUM(Chips!DV$15:EG$15)</f>
        <v>0.41158200000000006</v>
      </c>
      <c r="DW40" s="4">
        <f>1/1000*SUM(Chips!DW$15:EH$15)</f>
        <v>0.44518200000000008</v>
      </c>
      <c r="DX40" s="4">
        <f>1/1000*SUM(Chips!DX$15:EI$15)</f>
        <v>0.40887000000000007</v>
      </c>
      <c r="DY40" s="4">
        <f>1/1000*SUM(Chips!DY$15:EJ$15)</f>
        <v>0.41039400000000009</v>
      </c>
      <c r="DZ40" s="4">
        <f>1/1000*SUM(Chips!DZ$15:EK$15)</f>
        <v>0.37646400000000008</v>
      </c>
      <c r="EA40" s="4">
        <f>1/1000*SUM(Chips!EA$15:EL$15)</f>
        <v>0.36423000000000011</v>
      </c>
      <c r="EB40" s="4">
        <f>1/1000*SUM(Chips!EB$15:EM$15)</f>
        <v>0.40743000000000007</v>
      </c>
      <c r="EC40" s="4">
        <f>1/1000*SUM(Chips!EC$15:EN$15)</f>
        <v>0.40963399999999994</v>
      </c>
      <c r="ED40" s="4">
        <f>1/1000*SUM(Chips!ED$15:EO$15)</f>
        <v>0.37625600000000003</v>
      </c>
      <c r="EE40" s="4">
        <f>1/1000*SUM(Chips!EE$15:EP$15)</f>
        <v>0.39329000000000003</v>
      </c>
      <c r="EF40" s="4">
        <f>1/1000*SUM(Chips!EF$15:EQ$15)</f>
        <v>0.37424600000000002</v>
      </c>
      <c r="EG40" s="4">
        <f>1/1000*SUM(Chips!EG$15:ER$15)</f>
        <v>0.36232400000000003</v>
      </c>
      <c r="EH40" s="4">
        <f>1/1000*SUM(Chips!EH$15:ES$15)</f>
        <v>0.36472399999999999</v>
      </c>
      <c r="EI40" s="4">
        <f>1/1000*SUM(Chips!EI$15:ET$15)</f>
        <v>0.34320199999999995</v>
      </c>
      <c r="EJ40" s="4">
        <f>1/1000*SUM(Chips!EJ$15:EU$15)</f>
        <v>0.35535799999999995</v>
      </c>
      <c r="EK40" s="4">
        <f>1/1000*SUM(Chips!EK$15:EV$15)</f>
        <v>0.36335600000000001</v>
      </c>
      <c r="EL40" s="4">
        <f>1/1000*SUM(Chips!EL$15:EW$15)</f>
        <v>0.41551499999999997</v>
      </c>
      <c r="EM40" s="4">
        <f>1/1000*SUM(Chips!EM$15:EX$15)</f>
        <v>0.449322</v>
      </c>
      <c r="EN40" s="4">
        <f>1/1000*SUM(Chips!EN$15:EY$15)</f>
        <v>0.44023200000000007</v>
      </c>
      <c r="EO40" s="4">
        <f>1/1000*SUM(Chips!EO$15:EZ$15)</f>
        <v>0.40179400000000004</v>
      </c>
      <c r="EP40" s="4">
        <f>1/1000*SUM(Chips!EP$15:FA$15)</f>
        <v>0.34403800000000001</v>
      </c>
      <c r="EQ40" s="4">
        <f>1/1000*SUM(Chips!EQ$15:FB$15)</f>
        <v>0.28620400000000001</v>
      </c>
      <c r="ER40" s="4">
        <f>1/1000*SUM(Chips!ER$15:FC$15)</f>
        <v>0.262048</v>
      </c>
      <c r="ES40" s="4">
        <f>1/1000*SUM(Chips!ES$15:FD$15)</f>
        <v>0.24997000000000003</v>
      </c>
      <c r="ET40" s="4">
        <f>1/1000*SUM(Chips!ET$15:FE$15)</f>
        <v>0.21629200000000004</v>
      </c>
      <c r="EU40" s="4">
        <f>1/1000*SUM(Chips!EU$15:FF$15)</f>
        <v>0.20421400000000003</v>
      </c>
      <c r="EV40" s="4">
        <f>1/1000*SUM(Chips!EV$15:FG$15)</f>
        <v>0.20421400000000003</v>
      </c>
      <c r="EW40" s="4">
        <f>1/1000*SUM(Chips!EW$15:FH$15)</f>
        <v>0.18212000000000003</v>
      </c>
      <c r="EX40" s="4">
        <f>1/1000*SUM(Chips!EX$15:FI$15)</f>
        <v>0.12765700000000002</v>
      </c>
      <c r="EY40" s="4">
        <f>1/1000*SUM(Chips!EY$15:FJ$15)</f>
        <v>0.11396000000000001</v>
      </c>
      <c r="EZ40" s="4">
        <f>1/1000*SUM(Chips!EZ$15:FK$15)</f>
        <v>0.14124</v>
      </c>
      <c r="FA40" s="4">
        <f>1/1000*SUM(Chips!FA$15:FL$15)</f>
        <v>0.14124</v>
      </c>
      <c r="FB40" s="4">
        <f>1/1000*SUM(Chips!FB$15:FM$15)</f>
        <v>0.14124</v>
      </c>
      <c r="FC40" s="4">
        <f>1/1000*SUM(Chips!FC$15:FN$15)</f>
        <v>0.14124</v>
      </c>
      <c r="FD40" s="4">
        <f>1/1000*SUM(Chips!FD$15:FO$15)</f>
        <v>0.14124</v>
      </c>
      <c r="FE40" s="4">
        <f>1/1000*SUM(Chips!FE$15:FP$15)</f>
        <v>0.14124</v>
      </c>
      <c r="FF40" s="4">
        <f>1/1000*SUM(Chips!FF$15:FQ$15)</f>
        <v>0.16089000000000001</v>
      </c>
      <c r="FG40" s="4">
        <f>1/1000*SUM(Chips!FG$15:FR$15)</f>
        <v>0.18339000000000003</v>
      </c>
      <c r="FH40" s="4">
        <f>1/1000*SUM(Chips!FH$15:FS$15)</f>
        <v>0.20423400000000003</v>
      </c>
      <c r="FI40" s="4">
        <f>1/1000*SUM(Chips!FI$15:FT$15)</f>
        <v>0.19265000000000002</v>
      </c>
      <c r="FJ40" s="4">
        <f>1/1000*SUM(Chips!FJ$15:FU$15)</f>
        <v>0.19265000000000002</v>
      </c>
      <c r="FK40" s="4">
        <f>1/1000*SUM(Chips!FK$15:FV$15)</f>
        <v>0.14854000000000003</v>
      </c>
      <c r="FL40" s="4">
        <f>1/1000*SUM(Chips!FL$15:FW$15)</f>
        <v>8.7150000000000005E-2</v>
      </c>
      <c r="FM40" s="4">
        <f>1/1000*SUM(Chips!FM$15:FX$15)</f>
        <v>8.7150000000000005E-2</v>
      </c>
      <c r="FN40" s="4">
        <f>1/1000*SUM(Chips!FN$15:FY$15)</f>
        <v>8.7150000000000005E-2</v>
      </c>
      <c r="FO40" s="4">
        <f>1/1000*SUM(Chips!FO$15:FZ$15)</f>
        <v>8.7150000000000005E-2</v>
      </c>
      <c r="FP40" s="4">
        <f>1/1000*SUM(Chips!FP$15:GA$15)</f>
        <v>8.7150000000000005E-2</v>
      </c>
      <c r="FQ40" s="4">
        <f>1/1000*SUM(Chips!FQ$15:GB$15)</f>
        <v>8.7150000000000005E-2</v>
      </c>
      <c r="FR40" s="4">
        <f>1/1000*SUM(Chips!FR$15:GC$15)</f>
        <v>6.7500000000000004E-2</v>
      </c>
      <c r="FS40" s="4">
        <f>1/1000*SUM(Chips!FS$15:GD$15)</f>
        <v>4.4999999999999998E-2</v>
      </c>
      <c r="FT40" s="4">
        <f>1/1000*SUM(Chips!FT$15:GE$15)</f>
        <v>0</v>
      </c>
      <c r="FU40" s="4">
        <f>1/1000*SUM(Chips!FU$15:GF$15)</f>
        <v>0</v>
      </c>
      <c r="FV40" s="4">
        <f>1/1000*SUM(Chips!FV$15:GG$15)</f>
        <v>0</v>
      </c>
      <c r="FW40" s="4">
        <f>1/1000*SUM(Chips!FW$15:GH$15)</f>
        <v>0</v>
      </c>
      <c r="FX40" s="4">
        <f>1/1000*SUM(Chips!FX$15:GI$15)</f>
        <v>0</v>
      </c>
      <c r="FY40" s="4">
        <f>1/1000*SUM(Chips!FY$15:GJ$15)</f>
        <v>0</v>
      </c>
      <c r="FZ40" s="4">
        <f>1/1000*SUM(Chips!FZ$15:GK$15)</f>
        <v>0</v>
      </c>
    </row>
    <row r="41" spans="1:182">
      <c r="A41" t="s">
        <v>24</v>
      </c>
      <c r="B41" s="4">
        <f t="shared" ref="B41:AG41" si="71">B36-SUM(B40:B40)</f>
        <v>0</v>
      </c>
      <c r="C41" s="4">
        <f t="shared" si="71"/>
        <v>0</v>
      </c>
      <c r="D41" s="4">
        <f t="shared" si="71"/>
        <v>0</v>
      </c>
      <c r="E41" s="4">
        <f t="shared" si="71"/>
        <v>3.1999999999999806E-3</v>
      </c>
      <c r="F41" s="4">
        <f t="shared" si="71"/>
        <v>3.1999999999999806E-3</v>
      </c>
      <c r="G41" s="4">
        <f t="shared" si="71"/>
        <v>3.2000000000000084E-3</v>
      </c>
      <c r="H41" s="4">
        <f t="shared" si="71"/>
        <v>3.2000000000000084E-3</v>
      </c>
      <c r="I41" s="4">
        <f t="shared" si="71"/>
        <v>3.2000000000000084E-3</v>
      </c>
      <c r="J41" s="4">
        <f t="shared" si="71"/>
        <v>3.2000000000000084E-3</v>
      </c>
      <c r="K41" s="4">
        <f t="shared" si="71"/>
        <v>3.2000000000000361E-3</v>
      </c>
      <c r="L41" s="4">
        <f t="shared" si="71"/>
        <v>3.2000000000000084E-3</v>
      </c>
      <c r="M41" s="4">
        <f t="shared" si="71"/>
        <v>3.1999999999999806E-3</v>
      </c>
      <c r="N41" s="4">
        <f t="shared" si="71"/>
        <v>3.1999999999999945E-3</v>
      </c>
      <c r="O41" s="4">
        <f t="shared" si="71"/>
        <v>3.1999999999999945E-3</v>
      </c>
      <c r="P41" s="4">
        <f t="shared" si="71"/>
        <v>4.2000000000000023E-3</v>
      </c>
      <c r="Q41" s="4">
        <f t="shared" si="71"/>
        <v>1.0000000000000009E-3</v>
      </c>
      <c r="R41" s="4">
        <f t="shared" si="71"/>
        <v>2.2000000000000006E-3</v>
      </c>
      <c r="S41" s="4">
        <f t="shared" si="71"/>
        <v>3.0000000000000027E-3</v>
      </c>
      <c r="T41" s="4">
        <f t="shared" si="71"/>
        <v>3.0000000000000027E-3</v>
      </c>
      <c r="U41" s="4">
        <f t="shared" si="71"/>
        <v>3.0000000000000027E-3</v>
      </c>
      <c r="V41" s="4">
        <f t="shared" si="71"/>
        <v>2.9999999999999957E-3</v>
      </c>
      <c r="W41" s="4">
        <f t="shared" si="71"/>
        <v>3.0000000000000027E-3</v>
      </c>
      <c r="X41" s="4">
        <f t="shared" si="71"/>
        <v>3.0000000000000027E-3</v>
      </c>
      <c r="Y41" s="4">
        <f t="shared" si="71"/>
        <v>3.0000000000000027E-3</v>
      </c>
      <c r="Z41" s="4">
        <f t="shared" si="71"/>
        <v>3.0000000000000027E-3</v>
      </c>
      <c r="AA41" s="4">
        <f t="shared" si="71"/>
        <v>2.9999999999999472E-3</v>
      </c>
      <c r="AB41" s="4">
        <f t="shared" si="71"/>
        <v>2.0000000000000018E-3</v>
      </c>
      <c r="AC41" s="4">
        <f t="shared" si="71"/>
        <v>2.0000000000000018E-3</v>
      </c>
      <c r="AD41" s="4">
        <f t="shared" si="71"/>
        <v>2.3999999999999577E-3</v>
      </c>
      <c r="AE41" s="4">
        <f t="shared" si="71"/>
        <v>1.5999999999999903E-3</v>
      </c>
      <c r="AF41" s="4">
        <f t="shared" si="71"/>
        <v>1.5999999999999903E-3</v>
      </c>
      <c r="AG41" s="4">
        <f t="shared" si="71"/>
        <v>1.5999999999999903E-3</v>
      </c>
      <c r="AH41" s="4">
        <f t="shared" ref="AH41:BM41" si="72">AH36-SUM(AH40:AH40)</f>
        <v>1.6000000000000458E-3</v>
      </c>
      <c r="AI41" s="4">
        <f t="shared" si="72"/>
        <v>1.5999999999999903E-3</v>
      </c>
      <c r="AJ41" s="4">
        <f t="shared" si="72"/>
        <v>1.6000000000000181E-3</v>
      </c>
      <c r="AK41" s="4">
        <f t="shared" si="72"/>
        <v>1.5999999999999626E-3</v>
      </c>
      <c r="AL41" s="4">
        <f t="shared" si="72"/>
        <v>1.5999999999999348E-3</v>
      </c>
      <c r="AM41" s="4">
        <f t="shared" si="72"/>
        <v>1.6000000000000181E-3</v>
      </c>
      <c r="AN41" s="4">
        <f t="shared" si="72"/>
        <v>1.6000000000000181E-3</v>
      </c>
      <c r="AO41" s="4">
        <f t="shared" si="72"/>
        <v>1.6000000000000458E-3</v>
      </c>
      <c r="AP41" s="4">
        <f t="shared" si="72"/>
        <v>3.9999999999995595E-4</v>
      </c>
      <c r="AQ41" s="4">
        <f t="shared" si="72"/>
        <v>4.0000000000001146E-4</v>
      </c>
      <c r="AR41" s="4">
        <f t="shared" si="72"/>
        <v>4.0000000000001146E-4</v>
      </c>
      <c r="AS41" s="4">
        <f t="shared" si="72"/>
        <v>4.0000000000001146E-4</v>
      </c>
      <c r="AT41" s="4">
        <f t="shared" si="72"/>
        <v>3.9999999999995595E-4</v>
      </c>
      <c r="AU41" s="4">
        <f t="shared" si="72"/>
        <v>4.0000000000001146E-4</v>
      </c>
      <c r="AV41" s="4">
        <f t="shared" si="72"/>
        <v>3.9000000000000701E-3</v>
      </c>
      <c r="AW41" s="4">
        <f t="shared" si="72"/>
        <v>3.9000000000001256E-3</v>
      </c>
      <c r="AX41" s="4">
        <f t="shared" si="72"/>
        <v>5.3999999999999604E-3</v>
      </c>
      <c r="AY41" s="4">
        <f t="shared" si="72"/>
        <v>5.3999999999999604E-3</v>
      </c>
      <c r="AZ41" s="4">
        <f t="shared" si="72"/>
        <v>5.4000000000000159E-3</v>
      </c>
      <c r="BA41" s="4">
        <f t="shared" si="72"/>
        <v>5.3999999999999604E-3</v>
      </c>
      <c r="BB41" s="4">
        <f t="shared" si="72"/>
        <v>5.0000000000000044E-3</v>
      </c>
      <c r="BC41" s="4">
        <f t="shared" si="72"/>
        <v>5.0000000000000044E-3</v>
      </c>
      <c r="BD41" s="4">
        <f t="shared" si="72"/>
        <v>8.599999999999941E-3</v>
      </c>
      <c r="BE41" s="4">
        <f t="shared" si="72"/>
        <v>8.599999999999941E-3</v>
      </c>
      <c r="BF41" s="4">
        <f t="shared" si="72"/>
        <v>8.599999999999941E-3</v>
      </c>
      <c r="BG41" s="4">
        <f t="shared" si="72"/>
        <v>8.5999999999999965E-3</v>
      </c>
      <c r="BH41" s="4">
        <f t="shared" si="72"/>
        <v>5.0999999999999934E-3</v>
      </c>
      <c r="BI41" s="4">
        <f t="shared" si="72"/>
        <v>5.0999999999999379E-3</v>
      </c>
      <c r="BJ41" s="4">
        <f t="shared" si="72"/>
        <v>3.5999999999999921E-3</v>
      </c>
      <c r="BK41" s="4">
        <f t="shared" si="72"/>
        <v>3.5999999999999366E-3</v>
      </c>
      <c r="BL41" s="4">
        <f t="shared" si="72"/>
        <v>3.5999999999999921E-3</v>
      </c>
      <c r="BM41" s="4">
        <f t="shared" si="72"/>
        <v>3.5999999999999921E-3</v>
      </c>
      <c r="BN41" s="4">
        <f t="shared" ref="BN41:CH41" si="73">BN36-SUM(BN40:BN40)</f>
        <v>3.5999999999999921E-3</v>
      </c>
      <c r="BO41" s="4">
        <f t="shared" si="73"/>
        <v>4.300000000000026E-3</v>
      </c>
      <c r="BP41" s="4">
        <f t="shared" si="73"/>
        <v>6.9999999999997842E-4</v>
      </c>
      <c r="BQ41" s="4">
        <f t="shared" si="73"/>
        <v>6.9999999999997842E-4</v>
      </c>
      <c r="BR41" s="4">
        <f t="shared" si="73"/>
        <v>6.9999999999997842E-4</v>
      </c>
      <c r="BS41" s="4">
        <f t="shared" si="73"/>
        <v>6.9999999999997842E-4</v>
      </c>
      <c r="BT41" s="4">
        <f t="shared" si="73"/>
        <v>6.9999999999997842E-4</v>
      </c>
      <c r="BU41" s="4">
        <f t="shared" si="73"/>
        <v>1.0000000000000009E-3</v>
      </c>
      <c r="BV41" s="4">
        <f t="shared" si="73"/>
        <v>1.0000000000000009E-3</v>
      </c>
      <c r="BW41" s="4">
        <f t="shared" si="73"/>
        <v>9.9999999999994538E-4</v>
      </c>
      <c r="BX41" s="4">
        <f t="shared" si="73"/>
        <v>1.0000000000000009E-3</v>
      </c>
      <c r="BY41" s="4">
        <f t="shared" si="73"/>
        <v>1.0000000000000009E-3</v>
      </c>
      <c r="BZ41" s="4">
        <f t="shared" si="73"/>
        <v>1.0000000000000009E-3</v>
      </c>
      <c r="CA41" s="4">
        <f t="shared" si="73"/>
        <v>1.0000000000000009E-3</v>
      </c>
      <c r="CB41" s="4">
        <f t="shared" si="73"/>
        <v>1.0999999999999899E-3</v>
      </c>
      <c r="CC41" s="4">
        <f t="shared" si="73"/>
        <v>1.0999999999999899E-3</v>
      </c>
      <c r="CD41" s="4">
        <f t="shared" si="73"/>
        <v>1.0999999999999344E-3</v>
      </c>
      <c r="CE41" s="4">
        <f t="shared" si="73"/>
        <v>1.0999999999999899E-3</v>
      </c>
      <c r="CF41" s="4">
        <f t="shared" si="73"/>
        <v>1.1000000000000176E-3</v>
      </c>
      <c r="CG41" s="4">
        <f t="shared" si="73"/>
        <v>7.9999999999993965E-4</v>
      </c>
      <c r="CH41" s="4">
        <f t="shared" si="73"/>
        <v>7.9999999999999516E-4</v>
      </c>
      <c r="CI41" s="4">
        <f t="shared" ref="CI41:CT41" si="74">CI36-SUM(CI40:CI40)</f>
        <v>7.9999999999999516E-4</v>
      </c>
      <c r="CJ41" s="4">
        <f t="shared" si="74"/>
        <v>7.9999999999999516E-4</v>
      </c>
      <c r="CK41" s="4">
        <f t="shared" si="74"/>
        <v>8.0000000000002292E-4</v>
      </c>
      <c r="CL41" s="4">
        <f t="shared" si="74"/>
        <v>1.6000000000000181E-3</v>
      </c>
      <c r="CM41" s="4">
        <f t="shared" si="74"/>
        <v>9.000000000000119E-4</v>
      </c>
      <c r="CN41" s="4">
        <f t="shared" si="74"/>
        <v>8.0000000000002292E-4</v>
      </c>
      <c r="CO41" s="4">
        <f t="shared" si="74"/>
        <v>0.66230000000000011</v>
      </c>
      <c r="CP41" s="4">
        <f t="shared" si="74"/>
        <v>0.66230000000000011</v>
      </c>
      <c r="CQ41" s="4">
        <f t="shared" si="74"/>
        <v>0.66230000000000011</v>
      </c>
      <c r="CR41" s="4">
        <f t="shared" si="74"/>
        <v>0.6623</v>
      </c>
      <c r="CS41" s="4">
        <f t="shared" si="74"/>
        <v>0.6623</v>
      </c>
      <c r="CT41" s="4">
        <f t="shared" si="74"/>
        <v>0.66230000000000011</v>
      </c>
      <c r="CU41" s="4">
        <f t="shared" ref="CU41:DF41" si="75">CU36-SUM(CU40:CU40)</f>
        <v>0.66230000000000011</v>
      </c>
      <c r="CV41" s="4">
        <f t="shared" si="75"/>
        <v>0.66230000000000011</v>
      </c>
      <c r="CW41" s="4">
        <f t="shared" si="75"/>
        <v>0.66230000000000011</v>
      </c>
      <c r="CX41" s="4">
        <f t="shared" si="75"/>
        <v>0.6615000000000002</v>
      </c>
      <c r="CY41" s="4">
        <f t="shared" si="75"/>
        <v>0.66149999999999987</v>
      </c>
      <c r="CZ41" s="4">
        <f t="shared" si="75"/>
        <v>0.66260000000000008</v>
      </c>
      <c r="DA41" s="4">
        <f t="shared" si="75"/>
        <v>1.1000000000000454E-3</v>
      </c>
      <c r="DB41" s="4">
        <f t="shared" si="75"/>
        <v>1.0999999999999899E-3</v>
      </c>
      <c r="DC41" s="4">
        <f t="shared" si="75"/>
        <v>1.1000000000000454E-3</v>
      </c>
      <c r="DD41" s="4">
        <f t="shared" si="75"/>
        <v>1.0999999999999344E-3</v>
      </c>
      <c r="DE41" s="4">
        <f t="shared" si="75"/>
        <v>1.1000000000000454E-3</v>
      </c>
      <c r="DF41" s="4">
        <f t="shared" si="75"/>
        <v>1.1000000000000454E-3</v>
      </c>
      <c r="DG41" s="4">
        <f t="shared" ref="DG41:DR41" si="76">DG36-SUM(DG40:DG40)</f>
        <v>1.0999999999999899E-3</v>
      </c>
      <c r="DH41" s="4">
        <f t="shared" si="76"/>
        <v>1.100000000000545E-3</v>
      </c>
      <c r="DI41" s="4">
        <f t="shared" si="76"/>
        <v>1.9910000000009642E-3</v>
      </c>
      <c r="DJ41" s="4">
        <f t="shared" si="76"/>
        <v>1.9910000000009642E-3</v>
      </c>
      <c r="DK41" s="4">
        <f t="shared" si="76"/>
        <v>1.9910000000009087E-3</v>
      </c>
      <c r="DL41" s="4">
        <f t="shared" si="76"/>
        <v>8.9100000000080781E-4</v>
      </c>
      <c r="DM41" s="4">
        <f t="shared" si="76"/>
        <v>8.910000000007523E-4</v>
      </c>
      <c r="DN41" s="4">
        <f t="shared" si="76"/>
        <v>8.9100000000080781E-4</v>
      </c>
      <c r="DO41" s="4">
        <f t="shared" si="76"/>
        <v>1.4430000000005272E-3</v>
      </c>
      <c r="DP41" s="4">
        <f t="shared" si="76"/>
        <v>1.4430000000005827E-3</v>
      </c>
      <c r="DQ41" s="4">
        <f t="shared" si="76"/>
        <v>1.4430000000004717E-3</v>
      </c>
      <c r="DR41" s="4">
        <f t="shared" si="76"/>
        <v>1.4439999999996123E-3</v>
      </c>
      <c r="DS41" s="4">
        <f t="shared" ref="DS41:ED41" si="77">DS36-SUM(DS40:DS40)</f>
        <v>1.4439999999995567E-3</v>
      </c>
      <c r="DT41" s="4">
        <f t="shared" si="77"/>
        <v>1.4439999999989461E-3</v>
      </c>
      <c r="DU41" s="4">
        <f t="shared" si="77"/>
        <v>5.5299999999869343E-4</v>
      </c>
      <c r="DV41" s="4">
        <f t="shared" si="77"/>
        <v>5.5299999999874894E-4</v>
      </c>
      <c r="DW41" s="4">
        <f t="shared" si="77"/>
        <v>5.5299999999874894E-4</v>
      </c>
      <c r="DX41" s="4">
        <f t="shared" si="77"/>
        <v>5.5799999999917027E-4</v>
      </c>
      <c r="DY41" s="4">
        <f t="shared" si="77"/>
        <v>5.8799999999864516E-4</v>
      </c>
      <c r="DZ41" s="4">
        <f t="shared" si="77"/>
        <v>5.8799999999797903E-4</v>
      </c>
      <c r="EA41" s="4">
        <f t="shared" si="77"/>
        <v>3.5999999998259646E-5</v>
      </c>
      <c r="EB41" s="4">
        <f t="shared" si="77"/>
        <v>3.5999999998315158E-5</v>
      </c>
      <c r="EC41" s="4">
        <f t="shared" si="77"/>
        <v>3.5999999998870269E-5</v>
      </c>
      <c r="ED41" s="4">
        <f t="shared" si="77"/>
        <v>3.4999999999341114E-5</v>
      </c>
      <c r="EE41" s="4">
        <f t="shared" ref="EE41:EP41" si="78">EE36-SUM(EE40:EE40)</f>
        <v>3.4999999999563158E-5</v>
      </c>
      <c r="EF41" s="4">
        <f t="shared" si="78"/>
        <v>3.4999999999396625E-5</v>
      </c>
      <c r="EG41" s="4">
        <f t="shared" si="78"/>
        <v>3.4999999999285603E-5</v>
      </c>
      <c r="EH41" s="4">
        <f t="shared" si="78"/>
        <v>3.4999999999008047E-5</v>
      </c>
      <c r="EI41" s="4">
        <f t="shared" si="78"/>
        <v>3.4999999998897025E-5</v>
      </c>
      <c r="EJ41" s="4">
        <f t="shared" si="78"/>
        <v>4.1849999999982179E-3</v>
      </c>
      <c r="EK41" s="4">
        <f t="shared" si="78"/>
        <v>4.1549999999985765E-3</v>
      </c>
      <c r="EL41" s="4">
        <f t="shared" si="78"/>
        <v>4.155999999999993E-3</v>
      </c>
      <c r="EM41" s="4">
        <f t="shared" si="78"/>
        <v>4.155999999999882E-3</v>
      </c>
      <c r="EN41" s="4">
        <f t="shared" si="78"/>
        <v>0.49559799999999954</v>
      </c>
      <c r="EO41" s="4">
        <f t="shared" si="78"/>
        <v>0.6876779999999989</v>
      </c>
      <c r="EP41" s="4">
        <f t="shared" si="78"/>
        <v>0.6876779999999989</v>
      </c>
      <c r="EQ41" s="4">
        <f t="shared" ref="EQ41:FB41" si="79">EQ36-SUM(EQ40:EQ40)</f>
        <v>0.68769299999999878</v>
      </c>
      <c r="ER41" s="4">
        <f t="shared" si="79"/>
        <v>0.687692999999999</v>
      </c>
      <c r="ES41" s="4">
        <f t="shared" si="79"/>
        <v>0.68769299999999911</v>
      </c>
      <c r="ET41" s="4">
        <f t="shared" si="79"/>
        <v>0.68769299999999944</v>
      </c>
      <c r="EU41" s="4">
        <f t="shared" si="79"/>
        <v>0.68796699999999944</v>
      </c>
      <c r="EV41" s="4">
        <f t="shared" si="79"/>
        <v>0.68382399999999888</v>
      </c>
      <c r="EW41" s="4">
        <f t="shared" si="79"/>
        <v>0.68382399999999899</v>
      </c>
      <c r="EX41" s="4">
        <f t="shared" si="79"/>
        <v>0.6838229999999984</v>
      </c>
      <c r="EY41" s="4">
        <f t="shared" si="79"/>
        <v>0.68382299999999829</v>
      </c>
      <c r="EZ41" s="4">
        <f t="shared" si="79"/>
        <v>0.19238099999999866</v>
      </c>
      <c r="FA41" s="4">
        <f t="shared" si="79"/>
        <v>3.0099999999907978E-4</v>
      </c>
      <c r="FB41" s="4">
        <f t="shared" si="79"/>
        <v>3.0099999999907978E-4</v>
      </c>
      <c r="FC41" s="4">
        <f t="shared" ref="FC41:FN41" si="80">FC36-SUM(FC40:FC40)</f>
        <v>2.8899999999912329E-4</v>
      </c>
      <c r="FD41" s="4">
        <f t="shared" si="80"/>
        <v>1.9689999999991104E-3</v>
      </c>
      <c r="FE41" s="4">
        <f t="shared" si="80"/>
        <v>1.9689999999991104E-3</v>
      </c>
      <c r="FF41" s="4">
        <f t="shared" si="80"/>
        <v>1.9809999999991224E-3</v>
      </c>
      <c r="FG41" s="4">
        <f t="shared" si="80"/>
        <v>1.9619999999991311E-3</v>
      </c>
      <c r="FH41" s="4">
        <f t="shared" si="80"/>
        <v>1.9500000000000073E-3</v>
      </c>
      <c r="FI41" s="4">
        <f t="shared" si="80"/>
        <v>1.9499999999999795E-3</v>
      </c>
      <c r="FJ41" s="4">
        <f t="shared" si="80"/>
        <v>1.9499999999999795E-3</v>
      </c>
      <c r="FK41" s="4">
        <f t="shared" si="80"/>
        <v>1.9500000000001183E-3</v>
      </c>
      <c r="FL41" s="4">
        <f t="shared" si="80"/>
        <v>1.9499999999999934E-3</v>
      </c>
      <c r="FM41" s="4">
        <f t="shared" si="80"/>
        <v>1.9499999999999934E-3</v>
      </c>
      <c r="FN41" s="4">
        <f t="shared" si="80"/>
        <v>1.9549999999999845E-3</v>
      </c>
      <c r="FO41" s="4">
        <f t="shared" ref="FO41:FZ41" si="81">FO36-SUM(FO40:FO40)</f>
        <v>1.9609999999999905E-3</v>
      </c>
      <c r="FP41" s="4">
        <f t="shared" si="81"/>
        <v>2.8099999999998959E-4</v>
      </c>
      <c r="FQ41" s="4">
        <f t="shared" si="81"/>
        <v>2.8099999999998959E-4</v>
      </c>
      <c r="FR41" s="4">
        <f t="shared" si="81"/>
        <v>2.6899999999999147E-4</v>
      </c>
      <c r="FS41" s="4">
        <f t="shared" si="81"/>
        <v>1.4000000000007062E-5</v>
      </c>
      <c r="FT41" s="4">
        <f t="shared" si="81"/>
        <v>1.4000000000000001E-5</v>
      </c>
      <c r="FU41" s="4">
        <f t="shared" si="81"/>
        <v>1.4000000000000001E-5</v>
      </c>
      <c r="FV41" s="4">
        <f t="shared" si="81"/>
        <v>1.4000000000000001E-5</v>
      </c>
      <c r="FW41" s="4">
        <f t="shared" si="81"/>
        <v>1.4000000000000001E-5</v>
      </c>
      <c r="FX41" s="4">
        <f t="shared" si="81"/>
        <v>1.4000000000000001E-5</v>
      </c>
      <c r="FY41" s="4">
        <f t="shared" si="81"/>
        <v>1.4000000000000001E-5</v>
      </c>
      <c r="FZ41" s="4">
        <f t="shared" si="81"/>
        <v>9.0000000000000019E-6</v>
      </c>
    </row>
    <row r="42" spans="1:182">
      <c r="A42" t="str">
        <f>Chips!A$18</f>
        <v>Austria</v>
      </c>
      <c r="B42" s="4">
        <f>1/1000*SUM(Chips!B$18:M$18)</f>
        <v>5.1842000000000006</v>
      </c>
      <c r="C42" s="4">
        <f>1/1000*SUM(Chips!C$18:N$18)</f>
        <v>5.6733000000000002</v>
      </c>
      <c r="D42" s="4">
        <f>1/1000*SUM(Chips!D$18:O$18)</f>
        <v>6.2747000000000002</v>
      </c>
      <c r="E42" s="4">
        <f>1/1000*SUM(Chips!E$18:P$18)</f>
        <v>8.0483999999999991</v>
      </c>
      <c r="F42" s="4">
        <f>1/1000*SUM(Chips!F$18:Q$18)</f>
        <v>10.916600000000001</v>
      </c>
      <c r="G42" s="4">
        <f>1/1000*SUM(Chips!G$18:R$18)</f>
        <v>12.760500000000002</v>
      </c>
      <c r="H42" s="4">
        <f>1/1000*SUM(Chips!H$18:S$18)</f>
        <v>13.381800000000002</v>
      </c>
      <c r="I42" s="4">
        <f>1/1000*SUM(Chips!I$18:T$18)</f>
        <v>14.105500000000003</v>
      </c>
      <c r="J42" s="4">
        <f>1/1000*SUM(Chips!J$18:U$18)</f>
        <v>14.369600000000002</v>
      </c>
      <c r="K42" s="4">
        <f>1/1000*SUM(Chips!K$18:V$18)</f>
        <v>13.900400000000001</v>
      </c>
      <c r="L42" s="4">
        <f>1/1000*SUM(Chips!L$18:W$18)</f>
        <v>13.947900000000002</v>
      </c>
      <c r="M42" s="4">
        <f>1/1000*SUM(Chips!M$18:X$18)</f>
        <v>14.130400000000002</v>
      </c>
      <c r="N42" s="4">
        <f>1/1000*SUM(Chips!N$18:Y$18)</f>
        <v>14.335600000000003</v>
      </c>
      <c r="O42" s="4">
        <f>1/1000*SUM(Chips!O$18:Z$18)</f>
        <v>14.131600000000002</v>
      </c>
      <c r="P42" s="4">
        <f>1/1000*SUM(Chips!P$18:AA$18)</f>
        <v>13.469800000000003</v>
      </c>
      <c r="Q42" s="4">
        <f>1/1000*SUM(Chips!Q$18:AB$18)</f>
        <v>12.281300000000002</v>
      </c>
      <c r="R42" s="4">
        <f>1/1000*SUM(Chips!R$18:AC$18)</f>
        <v>11.104200000000001</v>
      </c>
      <c r="S42" s="4">
        <f>1/1000*SUM(Chips!S$18:AD$18)</f>
        <v>9.8778000000000006</v>
      </c>
      <c r="T42" s="4">
        <f>1/1000*SUM(Chips!T$18:AE$18)</f>
        <v>9.8312000000000008</v>
      </c>
      <c r="U42" s="4">
        <f>1/1000*SUM(Chips!U$18:AF$18)</f>
        <v>9.6547000000000001</v>
      </c>
      <c r="V42" s="4">
        <f>1/1000*SUM(Chips!V$18:AG$18)</f>
        <v>10.226600000000001</v>
      </c>
      <c r="W42" s="4">
        <f>1/1000*SUM(Chips!W$18:AH$18)</f>
        <v>11.467199999999998</v>
      </c>
      <c r="X42" s="4">
        <f>1/1000*SUM(Chips!X$18:AI$18)</f>
        <v>11.622999999999998</v>
      </c>
      <c r="Y42" s="4">
        <f>1/1000*SUM(Chips!Y$18:AJ$18)</f>
        <v>11.752699999999999</v>
      </c>
      <c r="Z42" s="4">
        <f>1/1000*SUM(Chips!Z$18:AK$18)</f>
        <v>12.003500000000001</v>
      </c>
      <c r="AA42" s="4">
        <f>1/1000*SUM(Chips!AA$18:AL$18)</f>
        <v>12.257999999999999</v>
      </c>
      <c r="AB42" s="4">
        <f>1/1000*SUM(Chips!AB$18:AM$18)</f>
        <v>12.030000000000001</v>
      </c>
      <c r="AC42" s="4">
        <f>1/1000*SUM(Chips!AC$18:AN$18)</f>
        <v>11.3156</v>
      </c>
      <c r="AD42" s="4">
        <f>1/1000*SUM(Chips!AD$18:AO$18)</f>
        <v>9.4344999999999999</v>
      </c>
      <c r="AE42" s="4">
        <f>1/1000*SUM(Chips!AE$18:AP$18)</f>
        <v>9.4440000000000008</v>
      </c>
      <c r="AF42" s="4">
        <f>1/1000*SUM(Chips!AF$18:AQ$18)</f>
        <v>9.1096000000000004</v>
      </c>
      <c r="AG42" s="4">
        <f>1/1000*SUM(Chips!AG$18:AR$18)</f>
        <v>8.6479000000000017</v>
      </c>
      <c r="AH42" s="4">
        <f>1/1000*SUM(Chips!AH$18:AS$18)</f>
        <v>7.8310000000000013</v>
      </c>
      <c r="AI42" s="4">
        <f>1/1000*SUM(Chips!AI$18:AT$18)</f>
        <v>6.5751000000000008</v>
      </c>
      <c r="AJ42" s="4">
        <f>1/1000*SUM(Chips!AJ$18:AU$18)</f>
        <v>6.2617000000000012</v>
      </c>
      <c r="AK42" s="4">
        <f>1/1000*SUM(Chips!AK$18:AV$18)</f>
        <v>6.5765000000000002</v>
      </c>
      <c r="AL42" s="4">
        <f>1/1000*SUM(Chips!AL$18:AW$18)</f>
        <v>6.5385</v>
      </c>
      <c r="AM42" s="4">
        <f>1/1000*SUM(Chips!AM$18:AX$18)</f>
        <v>6.7171000000000003</v>
      </c>
      <c r="AN42" s="4">
        <f>1/1000*SUM(Chips!AN$18:AY$18)</f>
        <v>7.0663000000000009</v>
      </c>
      <c r="AO42" s="4">
        <f>1/1000*SUM(Chips!AO$18:AZ$18)</f>
        <v>7.1366000000000014</v>
      </c>
      <c r="AP42" s="4">
        <f>1/1000*SUM(Chips!AP$18:BA$18)</f>
        <v>8.4919000000000011</v>
      </c>
      <c r="AQ42" s="4">
        <f>1/1000*SUM(Chips!AQ$18:BB$18)</f>
        <v>8.8054000000000023</v>
      </c>
      <c r="AR42" s="4">
        <f>1/1000*SUM(Chips!AR$18:BC$18)</f>
        <v>9.1835000000000004</v>
      </c>
      <c r="AS42" s="4">
        <f>1/1000*SUM(Chips!AS$18:BD$18)</f>
        <v>9.4532999999999987</v>
      </c>
      <c r="AT42" s="4">
        <f>1/1000*SUM(Chips!AT$18:BE$18)</f>
        <v>10.097299999999999</v>
      </c>
      <c r="AU42" s="4">
        <f>1/1000*SUM(Chips!AU$18:BF$18)</f>
        <v>9.8984000000000005</v>
      </c>
      <c r="AV42" s="4">
        <f>1/1000*SUM(Chips!AV$18:BG$18)</f>
        <v>9.7102000000000004</v>
      </c>
      <c r="AW42" s="4">
        <f>1/1000*SUM(Chips!AW$18:BH$18)</f>
        <v>9.7500999999999998</v>
      </c>
      <c r="AX42" s="4">
        <f>1/1000*SUM(Chips!AX$18:BI$18)</f>
        <v>9.8489000000000004</v>
      </c>
      <c r="AY42" s="4">
        <f>1/1000*SUM(Chips!AY$18:BJ$18)</f>
        <v>9.7768000000000015</v>
      </c>
      <c r="AZ42" s="4">
        <f>1/1000*SUM(Chips!AZ$18:BK$18)</f>
        <v>10.925700000000001</v>
      </c>
      <c r="BA42" s="4">
        <f>1/1000*SUM(Chips!BA$18:BL$18)</f>
        <v>12.119300000000001</v>
      </c>
      <c r="BB42" s="4">
        <f>1/1000*SUM(Chips!BB$18:BM$18)</f>
        <v>12.0784</v>
      </c>
      <c r="BC42" s="4">
        <f>1/1000*SUM(Chips!BC$18:BN$18)</f>
        <v>11.937800000000001</v>
      </c>
      <c r="BD42" s="4">
        <f>1/1000*SUM(Chips!BD$18:BO$18)</f>
        <v>12.011900000000001</v>
      </c>
      <c r="BE42" s="4">
        <f>1/1000*SUM(Chips!BE$18:BP$18)</f>
        <v>12.4732</v>
      </c>
      <c r="BF42" s="4">
        <f>1/1000*SUM(Chips!BF$18:BQ$18)</f>
        <v>12.6936</v>
      </c>
      <c r="BG42" s="4">
        <f>1/1000*SUM(Chips!BG$18:BR$18)</f>
        <v>13.986799999999999</v>
      </c>
      <c r="BH42" s="4">
        <f>1/1000*SUM(Chips!BH$18:BS$18)</f>
        <v>16.331400000000002</v>
      </c>
      <c r="BI42" s="4">
        <f>1/1000*SUM(Chips!BI$18:BT$18)</f>
        <v>18.0547</v>
      </c>
      <c r="BJ42" s="4">
        <f>1/1000*SUM(Chips!BJ$18:BU$18)</f>
        <v>19.263100000000001</v>
      </c>
      <c r="BK42" s="4">
        <f>1/1000*SUM(Chips!BK$18:BV$18)</f>
        <v>20.807700000000001</v>
      </c>
      <c r="BL42" s="4">
        <f>1/1000*SUM(Chips!BL$18:BW$18)</f>
        <v>22.321300000000004</v>
      </c>
      <c r="BM42" s="4">
        <f>1/1000*SUM(Chips!BM$18:BX$18)</f>
        <v>23.873200000000001</v>
      </c>
      <c r="BN42" s="4">
        <f>1/1000*SUM(Chips!BN$18:BY$18)</f>
        <v>24.146500000000003</v>
      </c>
      <c r="BO42" s="4">
        <f>1/1000*SUM(Chips!BO$18:BZ$18)</f>
        <v>27.437400000000004</v>
      </c>
      <c r="BP42" s="4">
        <f>1/1000*SUM(Chips!BP$18:CA$18)</f>
        <v>30.478600000000004</v>
      </c>
      <c r="BQ42" s="4">
        <f>1/1000*SUM(Chips!BQ$18:CB$18)</f>
        <v>29.306700000000006</v>
      </c>
      <c r="BR42" s="4">
        <f>1/1000*SUM(Chips!BR$18:CC$18)</f>
        <v>27.945</v>
      </c>
      <c r="BS42" s="4">
        <f>1/1000*SUM(Chips!BS$18:CD$18)</f>
        <v>26.432700000000001</v>
      </c>
      <c r="BT42" s="4">
        <f>1/1000*SUM(Chips!BT$18:CE$18)</f>
        <v>23.901900000000001</v>
      </c>
      <c r="BU42" s="4">
        <f>1/1000*SUM(Chips!BU$18:CF$18)</f>
        <v>21.511700000000001</v>
      </c>
      <c r="BV42" s="4">
        <f>1/1000*SUM(Chips!BV$18:CG$18)</f>
        <v>19.853000000000002</v>
      </c>
      <c r="BW42" s="4">
        <f>1/1000*SUM(Chips!BW$18:CH$18)</f>
        <v>17.422900000000002</v>
      </c>
      <c r="BX42" s="4">
        <f>1/1000*SUM(Chips!BX$18:CI$18)</f>
        <v>13.97</v>
      </c>
      <c r="BY42" s="4">
        <f>1/1000*SUM(Chips!BY$18:CJ$18)</f>
        <v>10.694900000000002</v>
      </c>
      <c r="BZ42" s="4">
        <f>1/1000*SUM(Chips!BZ$18:CK$18)</f>
        <v>10.368200000000002</v>
      </c>
      <c r="CA42" s="4">
        <f>1/1000*SUM(Chips!CA$18:CL$18)</f>
        <v>6.2160000000000002</v>
      </c>
      <c r="CB42" s="4">
        <f>1/1000*SUM(Chips!CB$18:CM$18)</f>
        <v>2.0310000000000001</v>
      </c>
      <c r="CC42" s="4">
        <f>1/1000*SUM(Chips!CC$18:CN$18)</f>
        <v>1.9967999999999999</v>
      </c>
      <c r="CD42" s="4">
        <f>1/1000*SUM(Chips!CD$18:CO$18)</f>
        <v>1.9904999999999999</v>
      </c>
      <c r="CE42" s="4">
        <f>1/1000*SUM(Chips!CE$18:CP$18)</f>
        <v>1.9904999999999999</v>
      </c>
      <c r="CF42" s="4">
        <f>1/1000*SUM(Chips!CF$18:CQ$18)</f>
        <v>1.9904999999999999</v>
      </c>
      <c r="CG42" s="4">
        <f>1/1000*SUM(Chips!CG$18:CR$18)</f>
        <v>2.0446</v>
      </c>
      <c r="CH42" s="4">
        <f>1/1000*SUM(Chips!CH$18:CS$18)</f>
        <v>1.9781</v>
      </c>
      <c r="CI42" s="4">
        <f>1/1000*SUM(Chips!CI$18:CT$18)</f>
        <v>1.9816</v>
      </c>
      <c r="CJ42" s="4">
        <f>1/1000*SUM(Chips!CJ$18:CU$18)</f>
        <v>1.9816</v>
      </c>
      <c r="CK42" s="4">
        <f>1/1000*SUM(Chips!CK$18:CV$18)</f>
        <v>1.9816999999999998</v>
      </c>
      <c r="CL42" s="4">
        <f>1/1000*SUM(Chips!CL$18:CW$18)</f>
        <v>0.51170000000000004</v>
      </c>
      <c r="CM42" s="4">
        <f>1/1000*SUM(Chips!CM$18:CX$18)</f>
        <v>7.3400000000000007E-2</v>
      </c>
      <c r="CN42" s="4">
        <f>1/1000*SUM(Chips!CN$18:CY$18)</f>
        <v>7.3400000000000007E-2</v>
      </c>
      <c r="CO42" s="4">
        <f>1/1000*SUM(Chips!CO$18:CZ$18)</f>
        <v>7.3400000000000007E-2</v>
      </c>
      <c r="CP42" s="4">
        <f>1/1000*SUM(Chips!CP$18:DA$18)</f>
        <v>7.3400000000000007E-2</v>
      </c>
      <c r="CQ42" s="4">
        <f>1/1000*SUM(Chips!CQ$18:DB$18)</f>
        <v>7.3400000000000007E-2</v>
      </c>
      <c r="CR42" s="4">
        <f>1/1000*SUM(Chips!CR$18:DC$18)</f>
        <v>7.3400000000000007E-2</v>
      </c>
      <c r="CS42" s="4">
        <f>1/1000*SUM(Chips!CS$18:DD$18)</f>
        <v>2.4200000000000003E-2</v>
      </c>
      <c r="CT42" s="4">
        <f>1/1000*SUM(Chips!CT$18:DE$18)</f>
        <v>2.4200000000000003E-2</v>
      </c>
      <c r="CU42" s="4">
        <f>1/1000*SUM(Chips!CU$18:DF$18)</f>
        <v>2.0700000000000003E-2</v>
      </c>
      <c r="CV42" s="4">
        <f>1/1000*SUM(Chips!CV$18:DG$18)</f>
        <v>2.6800000000000004E-2</v>
      </c>
      <c r="CW42" s="4">
        <f>1/1000*SUM(Chips!CW$18:DH$18)</f>
        <v>2.92E-2</v>
      </c>
      <c r="CX42" s="4">
        <f>1/1000*SUM(Chips!CX$18:DI$18)</f>
        <v>3.56E-2</v>
      </c>
      <c r="CY42" s="4">
        <f>1/1000*SUM(Chips!CY$18:DJ$18)</f>
        <v>8.0599999999999991E-2</v>
      </c>
      <c r="CZ42" s="4">
        <f>1/1000*SUM(Chips!CZ$18:DK$18)</f>
        <v>8.0599999999999991E-2</v>
      </c>
      <c r="DA42" s="4">
        <f>1/1000*SUM(Chips!DA$18:DL$18)</f>
        <v>8.0599999999999991E-2</v>
      </c>
      <c r="DB42" s="4">
        <f>1/1000*SUM(Chips!DB$18:DM$18)</f>
        <v>8.0599999999999991E-2</v>
      </c>
      <c r="DC42" s="4">
        <f>1/1000*SUM(Chips!DC$18:DN$18)</f>
        <v>8.0599999999999991E-2</v>
      </c>
      <c r="DD42" s="4">
        <f>1/1000*SUM(Chips!DD$18:DO$18)</f>
        <v>8.0599999999999991E-2</v>
      </c>
      <c r="DE42" s="4">
        <f>1/1000*SUM(Chips!DE$18:DP$18)</f>
        <v>7.5700000000000003E-2</v>
      </c>
      <c r="DF42" s="4">
        <f>1/1000*SUM(Chips!DF$18:DQ$18)</f>
        <v>7.5700000000000003E-2</v>
      </c>
      <c r="DG42" s="4">
        <f>1/1000*SUM(Chips!DG$18:DR$18)</f>
        <v>7.5700000000000003E-2</v>
      </c>
      <c r="DH42" s="4">
        <f>1/1000*SUM(Chips!DH$18:DS$18)</f>
        <v>6.9599999999999995E-2</v>
      </c>
      <c r="DI42" s="4">
        <f>1/1000*SUM(Chips!DI$18:DT$18)</f>
        <v>5.1400000000000001E-2</v>
      </c>
      <c r="DJ42" s="4">
        <f>1/1000*SUM(Chips!DJ$18:DU$18)</f>
        <v>4.4999999999999998E-2</v>
      </c>
      <c r="DK42" s="4">
        <f>1/1000*SUM(Chips!DK$18:DV$18)</f>
        <v>9.0000000000000002E-6</v>
      </c>
      <c r="DL42" s="4">
        <f>1/1000*SUM(Chips!DL$18:DW$18)</f>
        <v>0.24101800000000001</v>
      </c>
      <c r="DM42" s="4">
        <f>1/1000*SUM(Chips!DM$18:DX$18)</f>
        <v>0.25926199999999999</v>
      </c>
      <c r="DN42" s="4">
        <f>1/1000*SUM(Chips!DN$18:DY$18)</f>
        <v>0.25934500000000005</v>
      </c>
      <c r="DO42" s="4">
        <f>1/1000*SUM(Chips!DO$18:DZ$18)</f>
        <v>0.35534700000000002</v>
      </c>
      <c r="DP42" s="4">
        <f>1/1000*SUM(Chips!DP$18:EA$18)</f>
        <v>1.1714080000000002</v>
      </c>
      <c r="DQ42" s="4">
        <f>1/1000*SUM(Chips!DQ$18:EB$18)</f>
        <v>1.1714690000000001</v>
      </c>
      <c r="DR42" s="4">
        <f>1/1000*SUM(Chips!DR$18:EC$18)</f>
        <v>1.171481</v>
      </c>
      <c r="DS42" s="4">
        <f>1/1000*SUM(Chips!DS$18:ED$18)</f>
        <v>1.171481</v>
      </c>
      <c r="DT42" s="4">
        <f>1/1000*SUM(Chips!DT$18:EE$18)</f>
        <v>1.6754830000000003</v>
      </c>
      <c r="DU42" s="4">
        <f>1/1000*SUM(Chips!DU$18:EF$18)</f>
        <v>1.7960070000000001</v>
      </c>
      <c r="DV42" s="4">
        <f>1/1000*SUM(Chips!DV$18:EG$18)</f>
        <v>2.3720190000000003</v>
      </c>
      <c r="DW42" s="4">
        <f>1/1000*SUM(Chips!DW$18:EH$18)</f>
        <v>2.8280280000000002</v>
      </c>
      <c r="DX42" s="4">
        <f>1/1000*SUM(Chips!DX$18:EI$18)</f>
        <v>2.5870660000000005</v>
      </c>
      <c r="DY42" s="4">
        <f>1/1000*SUM(Chips!DY$18:EJ$18)</f>
        <v>2.9484830000000009</v>
      </c>
      <c r="DZ42" s="4">
        <f>1/1000*SUM(Chips!DZ$18:EK$18)</f>
        <v>8.0402960000000014</v>
      </c>
      <c r="EA42" s="4">
        <f>1/1000*SUM(Chips!EA$18:EL$18)</f>
        <v>15.698442000000004</v>
      </c>
      <c r="EB42" s="4">
        <f>1/1000*SUM(Chips!EB$18:EM$18)</f>
        <v>21.786851000000002</v>
      </c>
      <c r="EC42" s="4">
        <f>1/1000*SUM(Chips!EC$18:EN$18)</f>
        <v>25.105070999999999</v>
      </c>
      <c r="ED42" s="4">
        <f>1/1000*SUM(Chips!ED$18:EO$18)</f>
        <v>25.393082000000003</v>
      </c>
      <c r="EE42" s="4">
        <f>1/1000*SUM(Chips!EE$18:EP$18)</f>
        <v>25.859918</v>
      </c>
      <c r="EF42" s="4">
        <f>1/1000*SUM(Chips!EF$18:EQ$18)</f>
        <v>27.554352000000002</v>
      </c>
      <c r="EG42" s="4">
        <f>1/1000*SUM(Chips!EG$18:ER$18)</f>
        <v>30.978039000000003</v>
      </c>
      <c r="EH42" s="4">
        <f>1/1000*SUM(Chips!EH$18:ES$18)</f>
        <v>30.888614</v>
      </c>
      <c r="EI42" s="4">
        <f>1/1000*SUM(Chips!EI$18:ET$18)</f>
        <v>31.013678000000002</v>
      </c>
      <c r="EJ42" s="4">
        <f>1/1000*SUM(Chips!EJ$18:EU$18)</f>
        <v>31.086390000000002</v>
      </c>
      <c r="EK42" s="4">
        <f>1/1000*SUM(Chips!EK$18:EV$18)</f>
        <v>30.740180000000002</v>
      </c>
      <c r="EL42" s="4">
        <f>1/1000*SUM(Chips!EL$18:EW$18)</f>
        <v>25.648298999999998</v>
      </c>
      <c r="EM42" s="4">
        <f>1/1000*SUM(Chips!EM$18:EX$18)</f>
        <v>17.894325999999992</v>
      </c>
      <c r="EN42" s="4">
        <f>1/1000*SUM(Chips!EN$18:EY$18)</f>
        <v>10.990007999999998</v>
      </c>
      <c r="EO42" s="4">
        <f>1/1000*SUM(Chips!EO$18:EZ$18)</f>
        <v>7.7438900000000013</v>
      </c>
      <c r="EP42" s="4">
        <f>1/1000*SUM(Chips!EP$18:FA$18)</f>
        <v>7.4559160000000002</v>
      </c>
      <c r="EQ42" s="4">
        <f>1/1000*SUM(Chips!EQ$18:FB$18)</f>
        <v>6.9890800000000013</v>
      </c>
      <c r="ER42" s="4">
        <f>1/1000*SUM(Chips!ER$18:FC$18)</f>
        <v>4.7907270000000004</v>
      </c>
      <c r="ES42" s="4">
        <f>1/1000*SUM(Chips!ES$18:FD$18)</f>
        <v>1.246556</v>
      </c>
      <c r="ET42" s="4">
        <f>1/1000*SUM(Chips!ET$18:FE$18)</f>
        <v>3.1204370000000003</v>
      </c>
      <c r="EU42" s="4">
        <f>1/1000*SUM(Chips!EU$18:FF$18)</f>
        <v>3.4671530000000002</v>
      </c>
      <c r="EV42" s="4">
        <f>1/1000*SUM(Chips!EV$18:FG$18)</f>
        <v>4.2948960000000005</v>
      </c>
      <c r="EW42" s="4">
        <f>1/1000*SUM(Chips!EW$18:FH$18)</f>
        <v>4.7669240000000013</v>
      </c>
      <c r="EX42" s="4">
        <f>1/1000*SUM(Chips!EX$18:FI$18)</f>
        <v>5.6700180000000007</v>
      </c>
      <c r="EY42" s="4">
        <f>1/1000*SUM(Chips!EY$18:FJ$18)</f>
        <v>7.4461310000000012</v>
      </c>
      <c r="EZ42" s="4">
        <f>1/1000*SUM(Chips!EZ$18:FK$18)</f>
        <v>8.3068780000000011</v>
      </c>
      <c r="FA42" s="4">
        <f>1/1000*SUM(Chips!FA$18:FL$18)</f>
        <v>8.2347169999999998</v>
      </c>
      <c r="FB42" s="4">
        <f>1/1000*SUM(Chips!FB$18:FM$18)</f>
        <v>8.234669000000002</v>
      </c>
      <c r="FC42" s="4">
        <f>1/1000*SUM(Chips!FC$18:FN$18)</f>
        <v>8.2346720000000033</v>
      </c>
      <c r="FD42" s="4">
        <f>1/1000*SUM(Chips!FD$18:FO$18)</f>
        <v>8.2345890000000015</v>
      </c>
      <c r="FE42" s="4">
        <f>1/1000*SUM(Chips!FE$18:FP$18)</f>
        <v>8.2612010000000033</v>
      </c>
      <c r="FF42" s="4">
        <f>1/1000*SUM(Chips!FF$18:FQ$18)</f>
        <v>6.4140240000000013</v>
      </c>
      <c r="FG42" s="4">
        <f>1/1000*SUM(Chips!FG$18:FR$18)</f>
        <v>6.3996470000000008</v>
      </c>
      <c r="FH42" s="4">
        <f>1/1000*SUM(Chips!FH$18:FS$18)</f>
        <v>8.0045750000000009</v>
      </c>
      <c r="FI42" s="4">
        <f>1/1000*SUM(Chips!FI$18:FT$18)</f>
        <v>9.084147999999999</v>
      </c>
      <c r="FJ42" s="4">
        <f>1/1000*SUM(Chips!FJ$18:FU$18)</f>
        <v>9.1402790000000014</v>
      </c>
      <c r="FK42" s="4">
        <f>1/1000*SUM(Chips!FK$18:FV$18)</f>
        <v>7.3655889999999999</v>
      </c>
      <c r="FL42" s="4">
        <f>1/1000*SUM(Chips!FL$18:FW$18)</f>
        <v>6.5059450000000005</v>
      </c>
      <c r="FM42" s="4">
        <f>1/1000*SUM(Chips!FM$18:FX$18)</f>
        <v>6.5071950000000012</v>
      </c>
      <c r="FN42" s="4">
        <f>1/1000*SUM(Chips!FN$18:FY$18)</f>
        <v>6.5074450000000006</v>
      </c>
      <c r="FO42" s="4">
        <f>1/1000*SUM(Chips!FO$18:FZ$18)</f>
        <v>6.5077049999999996</v>
      </c>
      <c r="FP42" s="4">
        <f>1/1000*SUM(Chips!FP$18:GA$18)</f>
        <v>7.4530539999999998</v>
      </c>
      <c r="FQ42" s="4">
        <f>1/1000*SUM(Chips!FQ$18:GB$18)</f>
        <v>7.4264020000000004</v>
      </c>
      <c r="FR42" s="4">
        <f>1/1000*SUM(Chips!FR$18:GC$18)</f>
        <v>6.9131110000000007</v>
      </c>
      <c r="FS42" s="4">
        <f>1/1000*SUM(Chips!FS$18:GD$18)</f>
        <v>5.9996900000000011</v>
      </c>
      <c r="FT42" s="4">
        <f>1/1000*SUM(Chips!FT$18:GE$18)</f>
        <v>3.4942600000000006</v>
      </c>
      <c r="FU42" s="4">
        <f>1/1000*SUM(Chips!FU$18:GF$18)</f>
        <v>1.909208</v>
      </c>
      <c r="FV42" s="4">
        <f>1/1000*SUM(Chips!FV$18:GG$18)</f>
        <v>0.94996800000000015</v>
      </c>
      <c r="FW42" s="4">
        <f>1/1000*SUM(Chips!FW$18:GH$18)</f>
        <v>0.94837000000000005</v>
      </c>
      <c r="FX42" s="4">
        <f>1/1000*SUM(Chips!FX$18:GI$18)</f>
        <v>0.94711500000000004</v>
      </c>
      <c r="FY42" s="4">
        <f>1/1000*SUM(Chips!FY$18:GJ$18)</f>
        <v>0.94586300000000012</v>
      </c>
      <c r="FZ42" s="4">
        <f>1/1000*SUM(Chips!FZ$18:GK$18)</f>
        <v>0.94561200000000012</v>
      </c>
    </row>
    <row r="43" spans="1:182">
      <c r="A43" t="str">
        <f>Chips!A$24</f>
        <v>Germany</v>
      </c>
      <c r="B43" s="4">
        <f>1/1000*SUM(Chips!B$24:M$24)</f>
        <v>9.1079000000000008</v>
      </c>
      <c r="C43" s="4">
        <f>1/1000*SUM(Chips!C$24:N$24)</f>
        <v>9.7377000000000002</v>
      </c>
      <c r="D43" s="4">
        <f>1/1000*SUM(Chips!D$24:O$24)</f>
        <v>9.2602999999999991</v>
      </c>
      <c r="E43" s="4">
        <f>1/1000*SUM(Chips!E$24:P$24)</f>
        <v>9.8922000000000008</v>
      </c>
      <c r="F43" s="4">
        <f>1/1000*SUM(Chips!F$24:Q$24)</f>
        <v>11.085100000000001</v>
      </c>
      <c r="G43" s="4">
        <f>1/1000*SUM(Chips!G$24:R$24)</f>
        <v>11.861300000000002</v>
      </c>
      <c r="H43" s="4">
        <f>1/1000*SUM(Chips!H$24:S$24)</f>
        <v>13.544900000000002</v>
      </c>
      <c r="I43" s="4">
        <f>1/1000*SUM(Chips!I$24:T$24)</f>
        <v>16.879000000000001</v>
      </c>
      <c r="J43" s="4">
        <f>1/1000*SUM(Chips!J$24:U$24)</f>
        <v>21.064499999999999</v>
      </c>
      <c r="K43" s="4">
        <f>1/1000*SUM(Chips!K$24:V$24)</f>
        <v>25.999500000000005</v>
      </c>
      <c r="L43" s="4">
        <f>1/1000*SUM(Chips!L$24:W$24)</f>
        <v>31.196200000000005</v>
      </c>
      <c r="M43" s="4">
        <f>1/1000*SUM(Chips!M$24:X$24)</f>
        <v>33.620200000000004</v>
      </c>
      <c r="N43" s="4">
        <f>1/1000*SUM(Chips!N$24:Y$24)</f>
        <v>34.212000000000003</v>
      </c>
      <c r="O43" s="4">
        <f>1/1000*SUM(Chips!O$24:Z$24)</f>
        <v>34.6233</v>
      </c>
      <c r="P43" s="4">
        <f>1/1000*SUM(Chips!P$24:AA$24)</f>
        <v>33.439700000000002</v>
      </c>
      <c r="Q43" s="4">
        <f>1/1000*SUM(Chips!Q$24:AB$24)</f>
        <v>33.989500000000007</v>
      </c>
      <c r="R43" s="4">
        <f>1/1000*SUM(Chips!R$24:AC$24)</f>
        <v>36.816700000000004</v>
      </c>
      <c r="S43" s="4">
        <f>1/1000*SUM(Chips!S$24:AD$24)</f>
        <v>42.11330000000001</v>
      </c>
      <c r="T43" s="4">
        <f>1/1000*SUM(Chips!T$24:AE$24)</f>
        <v>47.858900000000013</v>
      </c>
      <c r="U43" s="4">
        <f>1/1000*SUM(Chips!U$24:AF$24)</f>
        <v>49.5505</v>
      </c>
      <c r="V43" s="4">
        <f>1/1000*SUM(Chips!V$24:AG$24)</f>
        <v>49.385800000000003</v>
      </c>
      <c r="W43" s="4">
        <f>1/1000*SUM(Chips!W$24:AH$24)</f>
        <v>47.061400000000013</v>
      </c>
      <c r="X43" s="4">
        <f>1/1000*SUM(Chips!X$24:AI$24)</f>
        <v>45.596300000000014</v>
      </c>
      <c r="Y43" s="4">
        <f>1/1000*SUM(Chips!Y$24:AJ$24)</f>
        <v>46.305000000000007</v>
      </c>
      <c r="Z43" s="4">
        <f>1/1000*SUM(Chips!Z$24:AK$24)</f>
        <v>46.713300000000011</v>
      </c>
      <c r="AA43" s="4">
        <f>1/1000*SUM(Chips!AA$24:AL$24)</f>
        <v>47.229200000000006</v>
      </c>
      <c r="AB43" s="4">
        <f>1/1000*SUM(Chips!AB$24:AM$24)</f>
        <v>48.300100000000008</v>
      </c>
      <c r="AC43" s="4">
        <f>1/1000*SUM(Chips!AC$24:AN$24)</f>
        <v>46.014600000000009</v>
      </c>
      <c r="AD43" s="4">
        <f>1/1000*SUM(Chips!AD$24:AO$24)</f>
        <v>45.5124</v>
      </c>
      <c r="AE43" s="4">
        <f>1/1000*SUM(Chips!AE$24:AP$24)</f>
        <v>41.611900000000006</v>
      </c>
      <c r="AF43" s="4">
        <f>1/1000*SUM(Chips!AF$24:AQ$24)</f>
        <v>36.609700000000004</v>
      </c>
      <c r="AG43" s="4">
        <f>1/1000*SUM(Chips!AG$24:AR$24)</f>
        <v>36.179600000000008</v>
      </c>
      <c r="AH43" s="4">
        <f>1/1000*SUM(Chips!AH$24:AS$24)</f>
        <v>36.270700000000005</v>
      </c>
      <c r="AI43" s="4">
        <f>1/1000*SUM(Chips!AI$24:AT$24)</f>
        <v>42.180600000000005</v>
      </c>
      <c r="AJ43" s="4">
        <f>1/1000*SUM(Chips!AJ$24:AU$24)</f>
        <v>46.700900000000004</v>
      </c>
      <c r="AK43" s="4">
        <f>1/1000*SUM(Chips!AK$24:AV$24)</f>
        <v>53.460500000000017</v>
      </c>
      <c r="AL43" s="4">
        <f>1/1000*SUM(Chips!AL$24:AW$24)</f>
        <v>62.481200000000015</v>
      </c>
      <c r="AM43" s="4">
        <f>1/1000*SUM(Chips!AM$24:AX$24)</f>
        <v>78.533300000000011</v>
      </c>
      <c r="AN43" s="4">
        <f>1/1000*SUM(Chips!AN$24:AY$24)</f>
        <v>87.451300000000003</v>
      </c>
      <c r="AO43" s="4">
        <f>1/1000*SUM(Chips!AO$24:AZ$24)</f>
        <v>96.754600000000011</v>
      </c>
      <c r="AP43" s="4">
        <f>1/1000*SUM(Chips!AP$24:BA$24)</f>
        <v>102.3242</v>
      </c>
      <c r="AQ43" s="4">
        <f>1/1000*SUM(Chips!AQ$24:BB$24)</f>
        <v>109.9413</v>
      </c>
      <c r="AR43" s="4">
        <f>1/1000*SUM(Chips!AR$24:BC$24)</f>
        <v>116.5698</v>
      </c>
      <c r="AS43" s="4">
        <f>1/1000*SUM(Chips!AS$24:BD$24)</f>
        <v>116.718</v>
      </c>
      <c r="AT43" s="4">
        <f>1/1000*SUM(Chips!AT$24:BE$24)</f>
        <v>117.14240000000001</v>
      </c>
      <c r="AU43" s="4">
        <f>1/1000*SUM(Chips!AU$24:BF$24)</f>
        <v>114.81259999999999</v>
      </c>
      <c r="AV43" s="4">
        <f>1/1000*SUM(Chips!AV$24:BG$24)</f>
        <v>111.47620000000001</v>
      </c>
      <c r="AW43" s="4">
        <f>1/1000*SUM(Chips!AW$24:BH$24)</f>
        <v>103.596</v>
      </c>
      <c r="AX43" s="4">
        <f>1/1000*SUM(Chips!AX$24:BI$24)</f>
        <v>94.020100000000014</v>
      </c>
      <c r="AY43" s="4">
        <f>1/1000*SUM(Chips!AY$24:BJ$24)</f>
        <v>77.319800000000001</v>
      </c>
      <c r="AZ43" s="4">
        <f>1/1000*SUM(Chips!AZ$24:BK$24)</f>
        <v>70.589500000000001</v>
      </c>
      <c r="BA43" s="4">
        <f>1/1000*SUM(Chips!BA$24:BL$24)</f>
        <v>63.975600000000007</v>
      </c>
      <c r="BB43" s="4">
        <f>1/1000*SUM(Chips!BB$24:BM$24)</f>
        <v>62.157000000000004</v>
      </c>
      <c r="BC43" s="4">
        <f>1/1000*SUM(Chips!BC$24:BN$24)</f>
        <v>60.286200000000001</v>
      </c>
      <c r="BD43" s="4">
        <f>1/1000*SUM(Chips!BD$24:BO$24)</f>
        <v>62.456099999999999</v>
      </c>
      <c r="BE43" s="4">
        <f>1/1000*SUM(Chips!BE$24:BP$24)</f>
        <v>70.418000000000006</v>
      </c>
      <c r="BF43" s="4">
        <f>1/1000*SUM(Chips!BF$24:BQ$24)</f>
        <v>76.571200000000019</v>
      </c>
      <c r="BG43" s="4">
        <f>1/1000*SUM(Chips!BG$24:BR$24)</f>
        <v>81.754999999999995</v>
      </c>
      <c r="BH43" s="4">
        <f>1/1000*SUM(Chips!BH$24:BS$24)</f>
        <v>83.453500000000005</v>
      </c>
      <c r="BI43" s="4">
        <f>1/1000*SUM(Chips!BI$24:BT$24)</f>
        <v>87.439499999999995</v>
      </c>
      <c r="BJ43" s="4">
        <f>1/1000*SUM(Chips!BJ$24:BU$24)</f>
        <v>91.371299999999991</v>
      </c>
      <c r="BK43" s="4">
        <f>1/1000*SUM(Chips!BK$24:BV$24)</f>
        <v>93.973199999999991</v>
      </c>
      <c r="BL43" s="4">
        <f>1/1000*SUM(Chips!BL$24:BW$24)</f>
        <v>95.695099999999996</v>
      </c>
      <c r="BM43" s="4">
        <f>1/1000*SUM(Chips!BM$24:BX$24)</f>
        <v>97.755299999999991</v>
      </c>
      <c r="BN43" s="4">
        <f>1/1000*SUM(Chips!BN$24:BY$24)</f>
        <v>97.54989999999998</v>
      </c>
      <c r="BO43" s="4">
        <f>1/1000*SUM(Chips!BO$24:BZ$24)</f>
        <v>93.825400000000002</v>
      </c>
      <c r="BP43" s="4">
        <f>1/1000*SUM(Chips!BP$24:CA$24)</f>
        <v>86.6995</v>
      </c>
      <c r="BQ43" s="4">
        <f>1/1000*SUM(Chips!BQ$24:CB$24)</f>
        <v>78.145900000000012</v>
      </c>
      <c r="BR43" s="4">
        <f>1/1000*SUM(Chips!BR$24:CC$24)</f>
        <v>71.505300000000005</v>
      </c>
      <c r="BS43" s="4">
        <f>1/1000*SUM(Chips!BS$24:CD$24)</f>
        <v>64.229900000000015</v>
      </c>
      <c r="BT43" s="4">
        <f>1/1000*SUM(Chips!BT$24:CE$24)</f>
        <v>60.719400000000007</v>
      </c>
      <c r="BU43" s="4">
        <f>1/1000*SUM(Chips!BU$24:CF$24)</f>
        <v>59.382700000000007</v>
      </c>
      <c r="BV43" s="4">
        <f>1/1000*SUM(Chips!BV$24:CG$24)</f>
        <v>59.558900000000008</v>
      </c>
      <c r="BW43" s="4">
        <f>1/1000*SUM(Chips!BW$24:CH$24)</f>
        <v>59.639700000000012</v>
      </c>
      <c r="BX43" s="4">
        <f>1/1000*SUM(Chips!BX$24:CI$24)</f>
        <v>57.320399999999999</v>
      </c>
      <c r="BY43" s="4">
        <f>1/1000*SUM(Chips!BY$24:CJ$24)</f>
        <v>54.635899999999999</v>
      </c>
      <c r="BZ43" s="4">
        <f>1/1000*SUM(Chips!BZ$24:CK$24)</f>
        <v>48.847700000000003</v>
      </c>
      <c r="CA43" s="4">
        <f>1/1000*SUM(Chips!CA$24:CL$24)</f>
        <v>48.517399999999995</v>
      </c>
      <c r="CB43" s="4">
        <f>1/1000*SUM(Chips!CB$24:CM$24)</f>
        <v>51.516600000000004</v>
      </c>
      <c r="CC43" s="4">
        <f>1/1000*SUM(Chips!CC$24:CN$24)</f>
        <v>52.6815</v>
      </c>
      <c r="CD43" s="4">
        <f>1/1000*SUM(Chips!CD$24:CO$24)</f>
        <v>52.79740000000001</v>
      </c>
      <c r="CE43" s="4">
        <f>1/1000*SUM(Chips!CE$24:CP$24)</f>
        <v>51.903800000000004</v>
      </c>
      <c r="CF43" s="4">
        <f>1/1000*SUM(Chips!CF$24:CQ$24)</f>
        <v>51.878300000000003</v>
      </c>
      <c r="CG43" s="4">
        <f>1/1000*SUM(Chips!CG$24:CR$24)</f>
        <v>51.041199999999996</v>
      </c>
      <c r="CH43" s="4">
        <f>1/1000*SUM(Chips!CH$24:CS$24)</f>
        <v>49.148400000000002</v>
      </c>
      <c r="CI43" s="4">
        <f>1/1000*SUM(Chips!CI$24:CT$24)</f>
        <v>48.320999999999998</v>
      </c>
      <c r="CJ43" s="4">
        <f>1/1000*SUM(Chips!CJ$24:CU$24)</f>
        <v>47.942599999999999</v>
      </c>
      <c r="CK43" s="4">
        <f>1/1000*SUM(Chips!CK$24:CV$24)</f>
        <v>47.561699999999995</v>
      </c>
      <c r="CL43" s="4">
        <f>1/1000*SUM(Chips!CL$24:CW$24)</f>
        <v>48.210399999999993</v>
      </c>
      <c r="CM43" s="4">
        <f>1/1000*SUM(Chips!CM$24:CX$24)</f>
        <v>45.793299999999995</v>
      </c>
      <c r="CN43" s="4">
        <f>1/1000*SUM(Chips!CN$24:CY$24)</f>
        <v>39.852900000000005</v>
      </c>
      <c r="CO43" s="4">
        <f>1/1000*SUM(Chips!CO$24:CZ$24)</f>
        <v>38.433800000000005</v>
      </c>
      <c r="CP43" s="4">
        <f>1/1000*SUM(Chips!CP$24:DA$24)</f>
        <v>35.397199999999998</v>
      </c>
      <c r="CQ43" s="4">
        <f>1/1000*SUM(Chips!CQ$24:DB$24)</f>
        <v>32.655000000000001</v>
      </c>
      <c r="CR43" s="4">
        <f>1/1000*SUM(Chips!CR$24:DC$24)</f>
        <v>29.73</v>
      </c>
      <c r="CS43" s="4">
        <f>1/1000*SUM(Chips!CS$24:DD$24)</f>
        <v>26.634100000000004</v>
      </c>
      <c r="CT43" s="4">
        <f>1/1000*SUM(Chips!CT$24:DE$24)</f>
        <v>23.919800000000002</v>
      </c>
      <c r="CU43" s="4">
        <f>1/1000*SUM(Chips!CU$24:DF$24)</f>
        <v>20.767700000000001</v>
      </c>
      <c r="CV43" s="4">
        <f>1/1000*SUM(Chips!CV$24:DG$24)</f>
        <v>18.758099999999999</v>
      </c>
      <c r="CW43" s="4">
        <f>1/1000*SUM(Chips!CW$24:DH$24)</f>
        <v>18.321400000000001</v>
      </c>
      <c r="CX43" s="4">
        <f>1/1000*SUM(Chips!CX$24:DI$24)</f>
        <v>18.647500000000001</v>
      </c>
      <c r="CY43" s="4">
        <f>1/1000*SUM(Chips!CY$24:DJ$24)</f>
        <v>19.162600000000001</v>
      </c>
      <c r="CZ43" s="4">
        <f>1/1000*SUM(Chips!CZ$24:DK$24)</f>
        <v>20.003000000000004</v>
      </c>
      <c r="DA43" s="4">
        <f>1/1000*SUM(Chips!DA$24:DL$24)</f>
        <v>18.101200000000002</v>
      </c>
      <c r="DB43" s="4">
        <f>1/1000*SUM(Chips!DB$24:DM$24)</f>
        <v>18.731900000000003</v>
      </c>
      <c r="DC43" s="4">
        <f>1/1000*SUM(Chips!DC$24:DN$24)</f>
        <v>19.5932</v>
      </c>
      <c r="DD43" s="4">
        <f>1/1000*SUM(Chips!DD$24:DO$24)</f>
        <v>21.1233</v>
      </c>
      <c r="DE43" s="4">
        <f>1/1000*SUM(Chips!DE$24:DP$24)</f>
        <v>22.812000000000001</v>
      </c>
      <c r="DF43" s="4">
        <f>1/1000*SUM(Chips!DF$24:DQ$24)</f>
        <v>24.0886</v>
      </c>
      <c r="DG43" s="4">
        <f>1/1000*SUM(Chips!DG$24:DR$24)</f>
        <v>25.907634999999999</v>
      </c>
      <c r="DH43" s="4">
        <f>1/1000*SUM(Chips!DH$24:DS$24)</f>
        <v>27.856688000000002</v>
      </c>
      <c r="DI43" s="4">
        <f>1/1000*SUM(Chips!DI$24:DT$24)</f>
        <v>27.107349000000003</v>
      </c>
      <c r="DJ43" s="4">
        <f>1/1000*SUM(Chips!DJ$24:DU$24)</f>
        <v>25.419200000000007</v>
      </c>
      <c r="DK43" s="4">
        <f>1/1000*SUM(Chips!DK$24:DV$24)</f>
        <v>23.483818000000007</v>
      </c>
      <c r="DL43" s="4">
        <f>1/1000*SUM(Chips!DL$24:DW$24)</f>
        <v>21.596437000000002</v>
      </c>
      <c r="DM43" s="4">
        <f>1/1000*SUM(Chips!DM$24:DX$24)</f>
        <v>19.614576000000007</v>
      </c>
      <c r="DN43" s="4">
        <f>1/1000*SUM(Chips!DN$24:DY$24)</f>
        <v>17.866876000000005</v>
      </c>
      <c r="DO43" s="4">
        <f>1/1000*SUM(Chips!DO$24:DZ$24)</f>
        <v>16.568767000000001</v>
      </c>
      <c r="DP43" s="4">
        <f>1/1000*SUM(Chips!DP$24:EA$24)</f>
        <v>15.842006000000001</v>
      </c>
      <c r="DQ43" s="4">
        <f>1/1000*SUM(Chips!DQ$24:EB$24)</f>
        <v>14.841669000000001</v>
      </c>
      <c r="DR43" s="4">
        <f>1/1000*SUM(Chips!DR$24:EC$24)</f>
        <v>14.699449000000001</v>
      </c>
      <c r="DS43" s="4">
        <f>1/1000*SUM(Chips!DS$24:ED$24)</f>
        <v>11.771979</v>
      </c>
      <c r="DT43" s="4">
        <f>1/1000*SUM(Chips!DT$24:EE$24)</f>
        <v>9.0713740000000005</v>
      </c>
      <c r="DU43" s="4">
        <f>1/1000*SUM(Chips!DU$24:EF$24)</f>
        <v>7.1834060000000006</v>
      </c>
      <c r="DV43" s="4">
        <f>1/1000*SUM(Chips!DV$24:EG$24)</f>
        <v>6.5936410000000008</v>
      </c>
      <c r="DW43" s="4">
        <f>1/1000*SUM(Chips!DW$24:EH$24)</f>
        <v>6.6459970000000004</v>
      </c>
      <c r="DX43" s="4">
        <f>1/1000*SUM(Chips!DX$24:EI$24)</f>
        <v>6.6736010000000006</v>
      </c>
      <c r="DY43" s="4">
        <f>1/1000*SUM(Chips!DY$24:EJ$24)</f>
        <v>6.9133600000000008</v>
      </c>
      <c r="DZ43" s="4">
        <f>1/1000*SUM(Chips!DZ$24:EK$24)</f>
        <v>7.2031780000000003</v>
      </c>
      <c r="EA43" s="4">
        <f>1/1000*SUM(Chips!EA$24:EL$24)</f>
        <v>7.8551360000000017</v>
      </c>
      <c r="EB43" s="4">
        <f>1/1000*SUM(Chips!EB$24:EM$24)</f>
        <v>7.2496540000000014</v>
      </c>
      <c r="EC43" s="4">
        <f>1/1000*SUM(Chips!EC$24:EN$24)</f>
        <v>6.2785170000000008</v>
      </c>
      <c r="ED43" s="4">
        <f>1/1000*SUM(Chips!ED$24:EO$24)</f>
        <v>5.0796419999999998</v>
      </c>
      <c r="EE43" s="4">
        <f>1/1000*SUM(Chips!EE$24:EP$24)</f>
        <v>5.092117</v>
      </c>
      <c r="EF43" s="4">
        <f>1/1000*SUM(Chips!EF$24:EQ$24)</f>
        <v>5.280608</v>
      </c>
      <c r="EG43" s="4">
        <f>1/1000*SUM(Chips!EG$24:ER$24)</f>
        <v>7.591164</v>
      </c>
      <c r="EH43" s="4">
        <f>1/1000*SUM(Chips!EH$24:ES$24)</f>
        <v>9.0831409999999995</v>
      </c>
      <c r="EI43" s="4">
        <f>1/1000*SUM(Chips!EI$24:ET$24)</f>
        <v>10.161683000000002</v>
      </c>
      <c r="EJ43" s="4">
        <f>1/1000*SUM(Chips!EJ$24:EU$24)</f>
        <v>11.172098000000002</v>
      </c>
      <c r="EK43" s="4">
        <f>1/1000*SUM(Chips!EK$24:EV$24)</f>
        <v>11.142991000000002</v>
      </c>
      <c r="EL43" s="4">
        <f>1/1000*SUM(Chips!EL$24:EW$24)</f>
        <v>10.934134</v>
      </c>
      <c r="EM43" s="4">
        <f>1/1000*SUM(Chips!EM$24:EX$24)</f>
        <v>10.519126</v>
      </c>
      <c r="EN43" s="4">
        <f>1/1000*SUM(Chips!EN$24:EY$24)</f>
        <v>10.371858</v>
      </c>
      <c r="EO43" s="4">
        <f>1/1000*SUM(Chips!EO$24:EZ$24)</f>
        <v>10.430710000000001</v>
      </c>
      <c r="EP43" s="4">
        <f>1/1000*SUM(Chips!EP$24:FA$24)</f>
        <v>10.225109000000002</v>
      </c>
      <c r="EQ43" s="4">
        <f>1/1000*SUM(Chips!EQ$24:FB$24)</f>
        <v>10.89662</v>
      </c>
      <c r="ER43" s="4">
        <f>1/1000*SUM(Chips!ER$24:FC$24)</f>
        <v>10.067107000000002</v>
      </c>
      <c r="ES43" s="4">
        <f>1/1000*SUM(Chips!ES$24:FD$24)</f>
        <v>7.6057300000000003</v>
      </c>
      <c r="ET43" s="4">
        <f>1/1000*SUM(Chips!ET$24:FE$24)</f>
        <v>6.559312000000002</v>
      </c>
      <c r="EU43" s="4">
        <f>1/1000*SUM(Chips!EU$24:FF$24)</f>
        <v>8.5077949999999998</v>
      </c>
      <c r="EV43" s="4">
        <f>1/1000*SUM(Chips!EV$24:FG$24)</f>
        <v>11.779194</v>
      </c>
      <c r="EW43" s="4">
        <f>1/1000*SUM(Chips!EW$24:FH$24)</f>
        <v>12.069881000000001</v>
      </c>
      <c r="EX43" s="4">
        <f>1/1000*SUM(Chips!EX$24:FI$24)</f>
        <v>12.087935999999999</v>
      </c>
      <c r="EY43" s="4">
        <f>1/1000*SUM(Chips!EY$24:FJ$24)</f>
        <v>11.924850000000001</v>
      </c>
      <c r="EZ43" s="4">
        <f>1/1000*SUM(Chips!EZ$24:FK$24)</f>
        <v>12.614252</v>
      </c>
      <c r="FA43" s="4">
        <f>1/1000*SUM(Chips!FA$24:FL$24)</f>
        <v>12.943249</v>
      </c>
      <c r="FB43" s="4">
        <f>1/1000*SUM(Chips!FB$24:FM$24)</f>
        <v>12.891497000000001</v>
      </c>
      <c r="FC43" s="4">
        <f>1/1000*SUM(Chips!FC$24:FN$24)</f>
        <v>12.699525000000001</v>
      </c>
      <c r="FD43" s="4">
        <f>1/1000*SUM(Chips!FD$24:FO$24)</f>
        <v>13.799474</v>
      </c>
      <c r="FE43" s="4">
        <f>1/1000*SUM(Chips!FE$24:FP$24)</f>
        <v>16.487598000000002</v>
      </c>
      <c r="FF43" s="4">
        <f>1/1000*SUM(Chips!FF$24:FQ$24)</f>
        <v>18.400378</v>
      </c>
      <c r="FG43" s="4">
        <f>1/1000*SUM(Chips!FG$24:FR$24)</f>
        <v>17.541084000000001</v>
      </c>
      <c r="FH43" s="4">
        <f>1/1000*SUM(Chips!FH$24:FS$24)</f>
        <v>13.146071000000001</v>
      </c>
      <c r="FI43" s="4">
        <f>1/1000*SUM(Chips!FI$24:FT$24)</f>
        <v>15.398791000000001</v>
      </c>
      <c r="FJ43" s="4">
        <f>1/1000*SUM(Chips!FJ$24:FU$24)</f>
        <v>32.246603</v>
      </c>
      <c r="FK43" s="4">
        <f>1/1000*SUM(Chips!FK$24:FV$24)</f>
        <v>34.555198000000004</v>
      </c>
      <c r="FL43" s="4">
        <f>1/1000*SUM(Chips!FL$24:FW$24)</f>
        <v>35.783788000000001</v>
      </c>
      <c r="FM43" s="4">
        <f>1/1000*SUM(Chips!FM$24:FX$24)</f>
        <v>39.013290999999995</v>
      </c>
      <c r="FN43" s="4">
        <f>1/1000*SUM(Chips!FN$24:FY$24)</f>
        <v>41.772176000000009</v>
      </c>
      <c r="FO43" s="4">
        <f>1/1000*SUM(Chips!FO$24:FZ$24)</f>
        <v>44.028489999999998</v>
      </c>
      <c r="FP43" s="4">
        <f>1/1000*SUM(Chips!FP$24:GA$24)</f>
        <v>44.272168000000008</v>
      </c>
      <c r="FQ43" s="4">
        <f>1/1000*SUM(Chips!FQ$24:GB$24)</f>
        <v>41.284272000000001</v>
      </c>
      <c r="FR43" s="4">
        <f>1/1000*SUM(Chips!FR$24:GC$24)</f>
        <v>38.672047000000006</v>
      </c>
      <c r="FS43" s="4">
        <f>1/1000*SUM(Chips!FS$24:GD$24)</f>
        <v>36.252942000000004</v>
      </c>
      <c r="FT43" s="4">
        <f>1/1000*SUM(Chips!FT$24:GE$24)</f>
        <v>36.121718000000001</v>
      </c>
      <c r="FU43" s="4">
        <f>1/1000*SUM(Chips!FU$24:GF$24)</f>
        <v>33.252920000000003</v>
      </c>
      <c r="FV43" s="4">
        <f>1/1000*SUM(Chips!FV$24:GG$24)</f>
        <v>16.183892000000004</v>
      </c>
      <c r="FW43" s="4">
        <f>1/1000*SUM(Chips!FW$24:GH$24)</f>
        <v>13.714242</v>
      </c>
      <c r="FX43" s="4">
        <f>1/1000*SUM(Chips!FX$24:GI$24)</f>
        <v>11.427161</v>
      </c>
      <c r="FY43" s="4">
        <f>1/1000*SUM(Chips!FY$24:GJ$24)</f>
        <v>7.2142830000000009</v>
      </c>
      <c r="FZ43" s="4">
        <f>1/1000*SUM(Chips!FZ$24:GK$24)</f>
        <v>4.2057460000000004</v>
      </c>
    </row>
    <row r="44" spans="1:182">
      <c r="A44" t="str">
        <f>Chips!A$28</f>
        <v>Poland</v>
      </c>
      <c r="B44" s="4">
        <f>1/1000*SUM(Chips!B$28:M$28)</f>
        <v>16.799400000000002</v>
      </c>
      <c r="C44" s="4">
        <f>1/1000*SUM(Chips!C$28:N$28)</f>
        <v>17.470600000000001</v>
      </c>
      <c r="D44" s="4">
        <f>1/1000*SUM(Chips!D$28:O$28)</f>
        <v>18.4588</v>
      </c>
      <c r="E44" s="4">
        <f>1/1000*SUM(Chips!E$28:P$28)</f>
        <v>17.715900000000001</v>
      </c>
      <c r="F44" s="4">
        <f>1/1000*SUM(Chips!F$28:Q$28)</f>
        <v>18.540100000000002</v>
      </c>
      <c r="G44" s="4">
        <f>1/1000*SUM(Chips!G$28:R$28)</f>
        <v>16.9724</v>
      </c>
      <c r="H44" s="4">
        <f>1/1000*SUM(Chips!H$28:S$28)</f>
        <v>15.427300000000004</v>
      </c>
      <c r="I44" s="4">
        <f>1/1000*SUM(Chips!I$28:T$28)</f>
        <v>14.282200000000001</v>
      </c>
      <c r="J44" s="4">
        <f>1/1000*SUM(Chips!J$28:U$28)</f>
        <v>12.927200000000001</v>
      </c>
      <c r="K44" s="4">
        <f>1/1000*SUM(Chips!K$28:V$28)</f>
        <v>12.312800000000001</v>
      </c>
      <c r="L44" s="4">
        <f>1/1000*SUM(Chips!L$28:W$28)</f>
        <v>11.603100000000001</v>
      </c>
      <c r="M44" s="4">
        <f>1/1000*SUM(Chips!M$28:X$28)</f>
        <v>12.1778</v>
      </c>
      <c r="N44" s="4">
        <f>1/1000*SUM(Chips!N$28:Y$28)</f>
        <v>13.196200000000001</v>
      </c>
      <c r="O44" s="4">
        <f>1/1000*SUM(Chips!O$28:Z$28)</f>
        <v>12.5785</v>
      </c>
      <c r="P44" s="4">
        <f>1/1000*SUM(Chips!P$28:AA$28)</f>
        <v>12.734100000000003</v>
      </c>
      <c r="Q44" s="4">
        <f>1/1000*SUM(Chips!Q$28:AB$28)</f>
        <v>12.121200000000002</v>
      </c>
      <c r="R44" s="4">
        <f>1/1000*SUM(Chips!R$28:AC$28)</f>
        <v>11.9895</v>
      </c>
      <c r="S44" s="4">
        <f>1/1000*SUM(Chips!S$28:AD$28)</f>
        <v>12.880600000000001</v>
      </c>
      <c r="T44" s="4">
        <f>1/1000*SUM(Chips!T$28:AE$28)</f>
        <v>14.0496</v>
      </c>
      <c r="U44" s="4">
        <f>1/1000*SUM(Chips!U$28:AF$28)</f>
        <v>16.336400000000001</v>
      </c>
      <c r="V44" s="4">
        <f>1/1000*SUM(Chips!V$28:AG$28)</f>
        <v>19.049600000000002</v>
      </c>
      <c r="W44" s="4">
        <f>1/1000*SUM(Chips!W$28:AH$28)</f>
        <v>21.154200000000007</v>
      </c>
      <c r="X44" s="4">
        <f>1/1000*SUM(Chips!X$28:AI$28)</f>
        <v>23.7788</v>
      </c>
      <c r="Y44" s="4">
        <f>1/1000*SUM(Chips!Y$28:AJ$28)</f>
        <v>24.986300000000004</v>
      </c>
      <c r="Z44" s="4">
        <f>1/1000*SUM(Chips!Z$28:AK$28)</f>
        <v>24.642500000000005</v>
      </c>
      <c r="AA44" s="4">
        <f>1/1000*SUM(Chips!AA$28:AL$28)</f>
        <v>26.140400000000007</v>
      </c>
      <c r="AB44" s="4">
        <f>1/1000*SUM(Chips!AB$28:AM$28)</f>
        <v>26.536900000000003</v>
      </c>
      <c r="AC44" s="4">
        <f>1/1000*SUM(Chips!AC$28:AN$28)</f>
        <v>26.549900000000004</v>
      </c>
      <c r="AD44" s="4">
        <f>1/1000*SUM(Chips!AD$28:AO$28)</f>
        <v>27.000300000000006</v>
      </c>
      <c r="AE44" s="4">
        <f>1/1000*SUM(Chips!AE$28:AP$28)</f>
        <v>28.946300000000008</v>
      </c>
      <c r="AF44" s="4">
        <f>1/1000*SUM(Chips!AF$28:AQ$28)</f>
        <v>30.251800000000006</v>
      </c>
      <c r="AG44" s="4">
        <f>1/1000*SUM(Chips!AG$28:AR$28)</f>
        <v>31.757200000000005</v>
      </c>
      <c r="AH44" s="4">
        <f>1/1000*SUM(Chips!AH$28:AS$28)</f>
        <v>31.15900000000001</v>
      </c>
      <c r="AI44" s="4">
        <f>1/1000*SUM(Chips!AI$28:AT$28)</f>
        <v>31.462700000000002</v>
      </c>
      <c r="AJ44" s="4">
        <f>1/1000*SUM(Chips!AJ$28:AU$28)</f>
        <v>32.879300000000001</v>
      </c>
      <c r="AK44" s="4">
        <f>1/1000*SUM(Chips!AK$28:AV$28)</f>
        <v>34.298699999999997</v>
      </c>
      <c r="AL44" s="4">
        <f>1/1000*SUM(Chips!AL$28:AW$28)</f>
        <v>38.698999999999998</v>
      </c>
      <c r="AM44" s="4">
        <f>1/1000*SUM(Chips!AM$28:AX$28)</f>
        <v>39.214400000000005</v>
      </c>
      <c r="AN44" s="4">
        <f>1/1000*SUM(Chips!AN$28:AY$28)</f>
        <v>39.616500000000002</v>
      </c>
      <c r="AO44" s="4">
        <f>1/1000*SUM(Chips!AO$28:AZ$28)</f>
        <v>42.465700000000005</v>
      </c>
      <c r="AP44" s="4">
        <f>1/1000*SUM(Chips!AP$28:BA$28)</f>
        <v>44.227200000000003</v>
      </c>
      <c r="AQ44" s="4">
        <f>1/1000*SUM(Chips!AQ$28:BB$28)</f>
        <v>43.818499999999993</v>
      </c>
      <c r="AR44" s="4">
        <f>1/1000*SUM(Chips!AR$28:BC$28)</f>
        <v>44.792499999999997</v>
      </c>
      <c r="AS44" s="4">
        <f>1/1000*SUM(Chips!AS$28:BD$28)</f>
        <v>44.138599999999997</v>
      </c>
      <c r="AT44" s="4">
        <f>1/1000*SUM(Chips!AT$28:BE$28)</f>
        <v>43.9758</v>
      </c>
      <c r="AU44" s="4">
        <f>1/1000*SUM(Chips!AU$28:BF$28)</f>
        <v>44.5105</v>
      </c>
      <c r="AV44" s="4">
        <f>1/1000*SUM(Chips!AV$28:BG$28)</f>
        <v>44.412400000000005</v>
      </c>
      <c r="AW44" s="4">
        <f>1/1000*SUM(Chips!AW$28:BH$28)</f>
        <v>43.621699999999997</v>
      </c>
      <c r="AX44" s="4">
        <f>1/1000*SUM(Chips!AX$28:BI$28)</f>
        <v>40.779100000000007</v>
      </c>
      <c r="AY44" s="4">
        <f>1/1000*SUM(Chips!AY$28:BJ$28)</f>
        <v>41.298900000000003</v>
      </c>
      <c r="AZ44" s="4">
        <f>1/1000*SUM(Chips!AZ$28:BK$28)</f>
        <v>42.457099999999997</v>
      </c>
      <c r="BA44" s="4">
        <f>1/1000*SUM(Chips!BA$28:BL$28)</f>
        <v>41.139600000000002</v>
      </c>
      <c r="BB44" s="4">
        <f>1/1000*SUM(Chips!BB$28:BM$28)</f>
        <v>41.479000000000006</v>
      </c>
      <c r="BC44" s="4">
        <f>1/1000*SUM(Chips!BC$28:BN$28)</f>
        <v>44.2239</v>
      </c>
      <c r="BD44" s="4">
        <f>1/1000*SUM(Chips!BD$28:BO$28)</f>
        <v>46.110600000000005</v>
      </c>
      <c r="BE44" s="4">
        <f>1/1000*SUM(Chips!BE$28:BP$28)</f>
        <v>48.382300000000001</v>
      </c>
      <c r="BF44" s="4">
        <f>1/1000*SUM(Chips!BF$28:BQ$28)</f>
        <v>50.259700000000002</v>
      </c>
      <c r="BG44" s="4">
        <f>1/1000*SUM(Chips!BG$28:BR$28)</f>
        <v>52.001800000000003</v>
      </c>
      <c r="BH44" s="4">
        <f>1/1000*SUM(Chips!BH$28:BS$28)</f>
        <v>52.073400000000007</v>
      </c>
      <c r="BI44" s="4">
        <f>1/1000*SUM(Chips!BI$28:BT$28)</f>
        <v>52.630300000000005</v>
      </c>
      <c r="BJ44" s="4">
        <f>1/1000*SUM(Chips!BJ$28:BU$28)</f>
        <v>56.711500000000001</v>
      </c>
      <c r="BK44" s="4">
        <f>1/1000*SUM(Chips!BK$28:BV$28)</f>
        <v>58.485400000000006</v>
      </c>
      <c r="BL44" s="4">
        <f>1/1000*SUM(Chips!BL$28:BW$28)</f>
        <v>63.900300000000001</v>
      </c>
      <c r="BM44" s="4">
        <f>1/1000*SUM(Chips!BM$28:BX$28)</f>
        <v>70.523499999999999</v>
      </c>
      <c r="BN44" s="4">
        <f>1/1000*SUM(Chips!BN$28:BY$28)</f>
        <v>71.221599999999995</v>
      </c>
      <c r="BO44" s="4">
        <f>1/1000*SUM(Chips!BO$28:BZ$28)</f>
        <v>69.865300000000005</v>
      </c>
      <c r="BP44" s="4">
        <f>1/1000*SUM(Chips!BP$28:CA$28)</f>
        <v>68.080800000000025</v>
      </c>
      <c r="BQ44" s="4">
        <f>1/1000*SUM(Chips!BQ$28:CB$28)</f>
        <v>65.451600000000013</v>
      </c>
      <c r="BR44" s="4">
        <f>1/1000*SUM(Chips!BR$28:CC$28)</f>
        <v>66.096000000000018</v>
      </c>
      <c r="BS44" s="4">
        <f>1/1000*SUM(Chips!BS$28:CD$28)</f>
        <v>67.993000000000009</v>
      </c>
      <c r="BT44" s="4">
        <f>1/1000*SUM(Chips!BT$28:CE$28)</f>
        <v>69.793000000000006</v>
      </c>
      <c r="BU44" s="4">
        <f>1/1000*SUM(Chips!BU$28:CF$28)</f>
        <v>73.6297</v>
      </c>
      <c r="BV44" s="4">
        <f>1/1000*SUM(Chips!BV$28:CG$28)</f>
        <v>76.093000000000004</v>
      </c>
      <c r="BW44" s="4">
        <f>1/1000*SUM(Chips!BW$28:CH$28)</f>
        <v>84.721899999999991</v>
      </c>
      <c r="BX44" s="4">
        <f>1/1000*SUM(Chips!BX$28:CI$28)</f>
        <v>89.67110000000001</v>
      </c>
      <c r="BY44" s="4">
        <f>1/1000*SUM(Chips!BY$28:CJ$28)</f>
        <v>97.492500000000035</v>
      </c>
      <c r="BZ44" s="4">
        <f>1/1000*SUM(Chips!BZ$28:CK$28)</f>
        <v>108.806</v>
      </c>
      <c r="CA44" s="4">
        <f>1/1000*SUM(Chips!CA$28:CL$28)</f>
        <v>123.93120000000002</v>
      </c>
      <c r="CB44" s="4">
        <f>1/1000*SUM(Chips!CB$28:CM$28)</f>
        <v>135.95359999999999</v>
      </c>
      <c r="CC44" s="4">
        <f>1/1000*SUM(Chips!CC$28:CN$28)</f>
        <v>147.41849999999999</v>
      </c>
      <c r="CD44" s="4">
        <f>1/1000*SUM(Chips!CD$28:CO$28)</f>
        <v>161.61799999999999</v>
      </c>
      <c r="CE44" s="4">
        <f>1/1000*SUM(Chips!CE$28:CP$28)</f>
        <v>170.7413</v>
      </c>
      <c r="CF44" s="4">
        <f>1/1000*SUM(Chips!CF$28:CQ$28)</f>
        <v>184.66320000000002</v>
      </c>
      <c r="CG44" s="4">
        <f>1/1000*SUM(Chips!CG$28:CR$28)</f>
        <v>196.88819999999998</v>
      </c>
      <c r="CH44" s="4">
        <f>1/1000*SUM(Chips!CH$28:CS$28)</f>
        <v>204.65240000000003</v>
      </c>
      <c r="CI44" s="4">
        <f>1/1000*SUM(Chips!CI$28:CT$28)</f>
        <v>210.04390000000004</v>
      </c>
      <c r="CJ44" s="4">
        <f>1/1000*SUM(Chips!CJ$28:CU$28)</f>
        <v>213.52390000000003</v>
      </c>
      <c r="CK44" s="4">
        <f>1/1000*SUM(Chips!CK$28:CV$28)</f>
        <v>213.30930000000004</v>
      </c>
      <c r="CL44" s="4">
        <f>1/1000*SUM(Chips!CL$28:CW$28)</f>
        <v>216.3417</v>
      </c>
      <c r="CM44" s="4">
        <f>1/1000*SUM(Chips!CM$28:CX$28)</f>
        <v>212.90620000000001</v>
      </c>
      <c r="CN44" s="4">
        <f>1/1000*SUM(Chips!CN$28:CY$28)</f>
        <v>217.3193</v>
      </c>
      <c r="CO44" s="4">
        <f>1/1000*SUM(Chips!CO$28:CZ$28)</f>
        <v>210.84629999999999</v>
      </c>
      <c r="CP44" s="4">
        <f>1/1000*SUM(Chips!CP$28:DA$28)</f>
        <v>204.35310000000001</v>
      </c>
      <c r="CQ44" s="4">
        <f>1/1000*SUM(Chips!CQ$28:DB$28)</f>
        <v>204.09490000000002</v>
      </c>
      <c r="CR44" s="4">
        <f>1/1000*SUM(Chips!CR$28:DC$28)</f>
        <v>196.50170000000006</v>
      </c>
      <c r="CS44" s="4">
        <f>1/1000*SUM(Chips!CS$28:DD$28)</f>
        <v>190.18600000000006</v>
      </c>
      <c r="CT44" s="4">
        <f>1/1000*SUM(Chips!CT$28:DE$28)</f>
        <v>187.99010000000004</v>
      </c>
      <c r="CU44" s="4">
        <f>1/1000*SUM(Chips!CU$28:DF$28)</f>
        <v>183.62140000000005</v>
      </c>
      <c r="CV44" s="4">
        <f>1/1000*SUM(Chips!CV$28:DG$28)</f>
        <v>179.45300000000006</v>
      </c>
      <c r="CW44" s="4">
        <f>1/1000*SUM(Chips!CW$28:DH$28)</f>
        <v>179.46550000000002</v>
      </c>
      <c r="CX44" s="4">
        <f>1/1000*SUM(Chips!CX$28:DI$28)</f>
        <v>176.6765</v>
      </c>
      <c r="CY44" s="4">
        <f>1/1000*SUM(Chips!CY$28:DJ$28)</f>
        <v>175.49289999999999</v>
      </c>
      <c r="CZ44" s="4">
        <f>1/1000*SUM(Chips!CZ$28:DK$28)</f>
        <v>165.38839999999996</v>
      </c>
      <c r="DA44" s="4">
        <f>1/1000*SUM(Chips!DA$28:DL$28)</f>
        <v>170.4359</v>
      </c>
      <c r="DB44" s="4">
        <f>1/1000*SUM(Chips!DB$28:DM$28)</f>
        <v>173.26670000000001</v>
      </c>
      <c r="DC44" s="4">
        <f>1/1000*SUM(Chips!DC$28:DN$28)</f>
        <v>171.38729999999998</v>
      </c>
      <c r="DD44" s="4">
        <f>1/1000*SUM(Chips!DD$28:DO$28)</f>
        <v>175.6328</v>
      </c>
      <c r="DE44" s="4">
        <f>1/1000*SUM(Chips!DE$28:DP$28)</f>
        <v>177.30350000000001</v>
      </c>
      <c r="DF44" s="4">
        <f>1/1000*SUM(Chips!DF$28:DQ$28)</f>
        <v>178.28940000000003</v>
      </c>
      <c r="DG44" s="4">
        <f>1/1000*SUM(Chips!DG$28:DR$28)</f>
        <v>170.79326900000001</v>
      </c>
      <c r="DH44" s="4">
        <f>1/1000*SUM(Chips!DH$28:DS$28)</f>
        <v>164.318141</v>
      </c>
      <c r="DI44" s="4">
        <f>1/1000*SUM(Chips!DI$28:DT$28)</f>
        <v>152.57376600000001</v>
      </c>
      <c r="DJ44" s="4">
        <f>1/1000*SUM(Chips!DJ$28:DU$28)</f>
        <v>141.928619</v>
      </c>
      <c r="DK44" s="4">
        <f>1/1000*SUM(Chips!DK$28:DV$28)</f>
        <v>131.960553</v>
      </c>
      <c r="DL44" s="4">
        <f>1/1000*SUM(Chips!DL$28:DW$28)</f>
        <v>123.25924400000002</v>
      </c>
      <c r="DM44" s="4">
        <f>1/1000*SUM(Chips!DM$28:DX$28)</f>
        <v>111.42716100000003</v>
      </c>
      <c r="DN44" s="4">
        <f>1/1000*SUM(Chips!DN$28:DY$28)</f>
        <v>97.54746200000001</v>
      </c>
      <c r="DO44" s="4">
        <f>1/1000*SUM(Chips!DO$28:DZ$28)</f>
        <v>85.58389600000001</v>
      </c>
      <c r="DP44" s="4">
        <f>1/1000*SUM(Chips!DP$28:EA$28)</f>
        <v>69.335280999999995</v>
      </c>
      <c r="DQ44" s="4">
        <f>1/1000*SUM(Chips!DQ$28:EB$28)</f>
        <v>55.175995</v>
      </c>
      <c r="DR44" s="4">
        <f>1/1000*SUM(Chips!DR$28:EC$28)</f>
        <v>41.456902000000007</v>
      </c>
      <c r="DS44" s="4">
        <f>1/1000*SUM(Chips!DS$28:ED$28)</f>
        <v>34.739203000000003</v>
      </c>
      <c r="DT44" s="4">
        <f>1/1000*SUM(Chips!DT$28:EE$28)</f>
        <v>28.833822000000001</v>
      </c>
      <c r="DU44" s="4">
        <f>1/1000*SUM(Chips!DU$28:EF$28)</f>
        <v>24.343983000000001</v>
      </c>
      <c r="DV44" s="4">
        <f>1/1000*SUM(Chips!DV$28:EG$28)</f>
        <v>19.154620999999999</v>
      </c>
      <c r="DW44" s="4">
        <f>1/1000*SUM(Chips!DW$28:EH$28)</f>
        <v>14.844978000000001</v>
      </c>
      <c r="DX44" s="4">
        <f>1/1000*SUM(Chips!DX$28:EI$28)</f>
        <v>13.139939000000002</v>
      </c>
      <c r="DY44" s="4">
        <f>1/1000*SUM(Chips!DY$28:EJ$28)</f>
        <v>12.363479000000003</v>
      </c>
      <c r="DZ44" s="4">
        <f>1/1000*SUM(Chips!DZ$28:EK$28)</f>
        <v>11.311633999999998</v>
      </c>
      <c r="EA44" s="4">
        <f>1/1000*SUM(Chips!EA$28:EL$28)</f>
        <v>9.4011689999999994</v>
      </c>
      <c r="EB44" s="4">
        <f>1/1000*SUM(Chips!EB$28:EM$28)</f>
        <v>9.508030999999999</v>
      </c>
      <c r="EC44" s="4">
        <f>1/1000*SUM(Chips!EC$28:EN$28)</f>
        <v>8.3565860000000018</v>
      </c>
      <c r="ED44" s="4">
        <f>1/1000*SUM(Chips!ED$28:EO$28)</f>
        <v>6.3848040000000008</v>
      </c>
      <c r="EE44" s="4">
        <f>1/1000*SUM(Chips!EE$28:EP$28)</f>
        <v>6.345352000000001</v>
      </c>
      <c r="EF44" s="4">
        <f>1/1000*SUM(Chips!EF$28:EQ$28)</f>
        <v>5.6562260000000011</v>
      </c>
      <c r="EG44" s="4">
        <f>1/1000*SUM(Chips!EG$28:ER$28)</f>
        <v>5.1166610000000006</v>
      </c>
      <c r="EH44" s="4">
        <f>1/1000*SUM(Chips!EH$28:ES$28)</f>
        <v>6.1598100000000002</v>
      </c>
      <c r="EI44" s="4">
        <f>1/1000*SUM(Chips!EI$28:ET$28)</f>
        <v>7.221547000000001</v>
      </c>
      <c r="EJ44" s="4">
        <f>1/1000*SUM(Chips!EJ$28:EU$28)</f>
        <v>11.171351</v>
      </c>
      <c r="EK44" s="4">
        <f>1/1000*SUM(Chips!EK$28:EV$28)</f>
        <v>13.365641999999999</v>
      </c>
      <c r="EL44" s="4">
        <f>1/1000*SUM(Chips!EL$28:EW$28)</f>
        <v>18.055901000000002</v>
      </c>
      <c r="EM44" s="4">
        <f>1/1000*SUM(Chips!EM$28:EX$28)</f>
        <v>20.500179000000003</v>
      </c>
      <c r="EN44" s="4">
        <f>1/1000*SUM(Chips!EN$28:EY$28)</f>
        <v>22.521170000000001</v>
      </c>
      <c r="EO44" s="4">
        <f>1/1000*SUM(Chips!EO$28:EZ$28)</f>
        <v>24.325594000000002</v>
      </c>
      <c r="EP44" s="4">
        <f>1/1000*SUM(Chips!EP$28:FA$28)</f>
        <v>29.158899000000002</v>
      </c>
      <c r="EQ44" s="4">
        <f>1/1000*SUM(Chips!EQ$28:FB$28)</f>
        <v>31.560253000000007</v>
      </c>
      <c r="ER44" s="4">
        <f>1/1000*SUM(Chips!ER$28:FC$28)</f>
        <v>35.977432</v>
      </c>
      <c r="ES44" s="4">
        <f>1/1000*SUM(Chips!ES$28:FD$28)</f>
        <v>40.378493000000006</v>
      </c>
      <c r="ET44" s="4">
        <f>1/1000*SUM(Chips!ET$28:FE$28)</f>
        <v>43.469599000000002</v>
      </c>
      <c r="EU44" s="4">
        <f>1/1000*SUM(Chips!EU$28:FF$28)</f>
        <v>45.097177000000002</v>
      </c>
      <c r="EV44" s="4">
        <f>1/1000*SUM(Chips!EV$28:FG$28)</f>
        <v>43.453433000000004</v>
      </c>
      <c r="EW44" s="4">
        <f>1/1000*SUM(Chips!EW$28:FH$28)</f>
        <v>41.355577000000004</v>
      </c>
      <c r="EX44" s="4">
        <f>1/1000*SUM(Chips!EX$28:FI$28)</f>
        <v>37.567313000000006</v>
      </c>
      <c r="EY44" s="4">
        <f>1/1000*SUM(Chips!EY$28:FJ$28)</f>
        <v>36.473354000000008</v>
      </c>
      <c r="EZ44" s="4">
        <f>1/1000*SUM(Chips!EZ$28:FK$28)</f>
        <v>34.95290700000001</v>
      </c>
      <c r="FA44" s="4">
        <f>1/1000*SUM(Chips!FA$28:FL$28)</f>
        <v>39.401043000000008</v>
      </c>
      <c r="FB44" s="4">
        <f>1/1000*SUM(Chips!FB$28:FM$28)</f>
        <v>37.408272000000004</v>
      </c>
      <c r="FC44" s="4">
        <f>1/1000*SUM(Chips!FC$28:FN$28)</f>
        <v>43.135188999999997</v>
      </c>
      <c r="FD44" s="4">
        <f>1/1000*SUM(Chips!FD$28:FO$28)</f>
        <v>47.101694999999999</v>
      </c>
      <c r="FE44" s="4">
        <f>1/1000*SUM(Chips!FE$28:FP$28)</f>
        <v>50.625650999999998</v>
      </c>
      <c r="FF44" s="4">
        <f>1/1000*SUM(Chips!FF$28:FQ$28)</f>
        <v>56.108535999999994</v>
      </c>
      <c r="FG44" s="4">
        <f>1/1000*SUM(Chips!FG$28:FR$28)</f>
        <v>62.542843999999995</v>
      </c>
      <c r="FH44" s="4">
        <f>1/1000*SUM(Chips!FH$28:FS$28)</f>
        <v>63.802516000000004</v>
      </c>
      <c r="FI44" s="4">
        <f>1/1000*SUM(Chips!FI$28:FT$28)</f>
        <v>67.701967999999994</v>
      </c>
      <c r="FJ44" s="4">
        <f>1/1000*SUM(Chips!FJ$28:FU$28)</f>
        <v>76.757159999999999</v>
      </c>
      <c r="FK44" s="4">
        <f>1/1000*SUM(Chips!FK$28:FV$28)</f>
        <v>84.319299999999998</v>
      </c>
      <c r="FL44" s="4">
        <f>1/1000*SUM(Chips!FL$28:FW$28)</f>
        <v>91.470139000000017</v>
      </c>
      <c r="FM44" s="4">
        <f>1/1000*SUM(Chips!FM$28:FX$28)</f>
        <v>97.686805000000007</v>
      </c>
      <c r="FN44" s="4">
        <f>1/1000*SUM(Chips!FN$28:FY$28)</f>
        <v>99.203344000000001</v>
      </c>
      <c r="FO44" s="4">
        <f>1/1000*SUM(Chips!FO$28:FZ$28)</f>
        <v>108.344025</v>
      </c>
      <c r="FP44" s="4">
        <f>1/1000*SUM(Chips!FP$28:GA$28)</f>
        <v>120.54976500000001</v>
      </c>
      <c r="FQ44" s="4">
        <f>1/1000*SUM(Chips!FQ$28:GB$28)</f>
        <v>112.127027</v>
      </c>
      <c r="FR44" s="4">
        <f>1/1000*SUM(Chips!FR$28:GC$28)</f>
        <v>101.94809600000002</v>
      </c>
      <c r="FS44" s="4">
        <f>1/1000*SUM(Chips!FS$28:GD$28)</f>
        <v>92.200782000000018</v>
      </c>
      <c r="FT44" s="4">
        <f>1/1000*SUM(Chips!FT$28:GE$28)</f>
        <v>88.472998000000018</v>
      </c>
      <c r="FU44" s="4">
        <f>1/1000*SUM(Chips!FU$28:GF$28)</f>
        <v>83.844454000000013</v>
      </c>
      <c r="FV44" s="4">
        <f>1/1000*SUM(Chips!FV$28:GG$28)</f>
        <v>73.419411000000011</v>
      </c>
      <c r="FW44" s="4">
        <f>1/1000*SUM(Chips!FW$28:GH$28)</f>
        <v>63.706183000000003</v>
      </c>
      <c r="FX44" s="4">
        <f>1/1000*SUM(Chips!FX$28:GI$28)</f>
        <v>55.187052999999999</v>
      </c>
      <c r="FY44" s="4">
        <f>1/1000*SUM(Chips!FY$28:GJ$28)</f>
        <v>42.436657999999994</v>
      </c>
      <c r="FZ44" s="4">
        <f>1/1000*SUM(Chips!FZ$28:GK$28)</f>
        <v>37.937860000000001</v>
      </c>
    </row>
    <row r="45" spans="1:182">
      <c r="A45" t="str">
        <f>Chips!A$33</f>
        <v>Slovakia</v>
      </c>
      <c r="B45" s="4">
        <f>1/1000*SUM(Chips!B$33:M$33)</f>
        <v>64.780500000000004</v>
      </c>
      <c r="C45" s="4">
        <f>1/1000*SUM(Chips!C$33:N$33)</f>
        <v>63.102900000000012</v>
      </c>
      <c r="D45" s="4">
        <f>1/1000*SUM(Chips!D$33:O$33)</f>
        <v>62.031200000000013</v>
      </c>
      <c r="E45" s="4">
        <f>1/1000*SUM(Chips!E$33:P$33)</f>
        <v>56.294200000000011</v>
      </c>
      <c r="F45" s="4">
        <f>1/1000*SUM(Chips!F$33:Q$33)</f>
        <v>54.642600000000009</v>
      </c>
      <c r="G45" s="4">
        <f>1/1000*SUM(Chips!G$33:R$33)</f>
        <v>55.797100000000015</v>
      </c>
      <c r="H45" s="4">
        <f>1/1000*SUM(Chips!H$33:S$33)</f>
        <v>54.230300000000014</v>
      </c>
      <c r="I45" s="4">
        <f>1/1000*SUM(Chips!I$33:T$33)</f>
        <v>50.092700000000008</v>
      </c>
      <c r="J45" s="4">
        <f>1/1000*SUM(Chips!J$33:U$33)</f>
        <v>48.158200000000001</v>
      </c>
      <c r="K45" s="4">
        <f>1/1000*SUM(Chips!K$33:V$33)</f>
        <v>41.474499999999999</v>
      </c>
      <c r="L45" s="4">
        <f>1/1000*SUM(Chips!L$33:W$33)</f>
        <v>36.3872</v>
      </c>
      <c r="M45" s="4">
        <f>1/1000*SUM(Chips!M$33:X$33)</f>
        <v>33.532400000000003</v>
      </c>
      <c r="N45" s="4">
        <f>1/1000*SUM(Chips!N$33:Y$33)</f>
        <v>32.060799999999993</v>
      </c>
      <c r="O45" s="4">
        <f>1/1000*SUM(Chips!O$33:Z$33)</f>
        <v>32.459799999999994</v>
      </c>
      <c r="P45" s="4">
        <f>1/1000*SUM(Chips!P$33:AA$33)</f>
        <v>33.650799999999997</v>
      </c>
      <c r="Q45" s="4">
        <f>1/1000*SUM(Chips!Q$33:AB$33)</f>
        <v>37.037999999999997</v>
      </c>
      <c r="R45" s="4">
        <f>1/1000*SUM(Chips!R$33:AC$33)</f>
        <v>43.286200000000001</v>
      </c>
      <c r="S45" s="4">
        <f>1/1000*SUM(Chips!S$33:AD$33)</f>
        <v>43.451999999999998</v>
      </c>
      <c r="T45" s="4">
        <f>1/1000*SUM(Chips!T$33:AE$33)</f>
        <v>45.260399999999997</v>
      </c>
      <c r="U45" s="4">
        <f>1/1000*SUM(Chips!U$33:AF$33)</f>
        <v>54.334400000000002</v>
      </c>
      <c r="V45" s="4">
        <f>1/1000*SUM(Chips!V$33:AG$33)</f>
        <v>57.725900000000003</v>
      </c>
      <c r="W45" s="4">
        <f>1/1000*SUM(Chips!W$33:AH$33)</f>
        <v>65.007200000000012</v>
      </c>
      <c r="X45" s="4">
        <f>1/1000*SUM(Chips!X$33:AI$33)</f>
        <v>67.903899999999993</v>
      </c>
      <c r="Y45" s="4">
        <f>1/1000*SUM(Chips!Y$33:AJ$33)</f>
        <v>68.680300000000003</v>
      </c>
      <c r="Z45" s="4">
        <f>1/1000*SUM(Chips!Z$33:AK$33)</f>
        <v>69.196600000000004</v>
      </c>
      <c r="AA45" s="4">
        <f>1/1000*SUM(Chips!AA$33:AL$33)</f>
        <v>69.566600000000008</v>
      </c>
      <c r="AB45" s="4">
        <f>1/1000*SUM(Chips!AB$33:AM$33)</f>
        <v>69.8626</v>
      </c>
      <c r="AC45" s="4">
        <f>1/1000*SUM(Chips!AC$33:AN$33)</f>
        <v>69.97450000000002</v>
      </c>
      <c r="AD45" s="4">
        <f>1/1000*SUM(Chips!AD$33:AO$33)</f>
        <v>63.526200000000017</v>
      </c>
      <c r="AE45" s="4">
        <f>1/1000*SUM(Chips!AE$33:AP$33)</f>
        <v>61.056600000000017</v>
      </c>
      <c r="AF45" s="4">
        <f>1/1000*SUM(Chips!AF$33:AQ$33)</f>
        <v>55.801300000000012</v>
      </c>
      <c r="AG45" s="4">
        <f>1/1000*SUM(Chips!AG$33:AR$33)</f>
        <v>47.756800000000005</v>
      </c>
      <c r="AH45" s="4">
        <f>1/1000*SUM(Chips!AH$33:AS$33)</f>
        <v>43.895600000000009</v>
      </c>
      <c r="AI45" s="4">
        <f>1/1000*SUM(Chips!AI$33:AT$33)</f>
        <v>40.125900000000001</v>
      </c>
      <c r="AJ45" s="4">
        <f>1/1000*SUM(Chips!AJ$33:AU$33)</f>
        <v>39.122599999999998</v>
      </c>
      <c r="AK45" s="4">
        <f>1/1000*SUM(Chips!AK$33:AV$33)</f>
        <v>40.094999999999999</v>
      </c>
      <c r="AL45" s="4">
        <f>1/1000*SUM(Chips!AL$33:AW$33)</f>
        <v>40.6051</v>
      </c>
      <c r="AM45" s="4">
        <f>1/1000*SUM(Chips!AM$33:AX$33)</f>
        <v>39.224499999999999</v>
      </c>
      <c r="AN45" s="4">
        <f>1/1000*SUM(Chips!AN$33:AY$33)</f>
        <v>37.439300000000003</v>
      </c>
      <c r="AO45" s="4">
        <f>1/1000*SUM(Chips!AO$33:AZ$33)</f>
        <v>33.912600000000005</v>
      </c>
      <c r="AP45" s="4">
        <f>1/1000*SUM(Chips!AP$33:BA$33)</f>
        <v>35.288400000000003</v>
      </c>
      <c r="AQ45" s="4">
        <f>1/1000*SUM(Chips!AQ$33:BB$33)</f>
        <v>36.469700000000003</v>
      </c>
      <c r="AR45" s="4">
        <f>1/1000*SUM(Chips!AR$33:BC$33)</f>
        <v>38.731300000000005</v>
      </c>
      <c r="AS45" s="4">
        <f>1/1000*SUM(Chips!AS$33:BD$33)</f>
        <v>45.819700000000005</v>
      </c>
      <c r="AT45" s="4">
        <f>1/1000*SUM(Chips!AT$33:BE$33)</f>
        <v>47.381700000000002</v>
      </c>
      <c r="AU45" s="4">
        <f>1/1000*SUM(Chips!AU$33:BF$33)</f>
        <v>45.074200000000005</v>
      </c>
      <c r="AV45" s="4">
        <f>1/1000*SUM(Chips!AV$33:BG$33)</f>
        <v>45.808299999999996</v>
      </c>
      <c r="AW45" s="4">
        <f>1/1000*SUM(Chips!AW$33:BH$33)</f>
        <v>46.114300000000007</v>
      </c>
      <c r="AX45" s="4">
        <f>1/1000*SUM(Chips!AX$33:BI$33)</f>
        <v>49.407300000000006</v>
      </c>
      <c r="AY45" s="4">
        <f>1/1000*SUM(Chips!AY$33:BJ$33)</f>
        <v>52.253399999999999</v>
      </c>
      <c r="AZ45" s="4">
        <f>1/1000*SUM(Chips!AZ$33:BK$33)</f>
        <v>53.065300000000001</v>
      </c>
      <c r="BA45" s="4">
        <f>1/1000*SUM(Chips!BA$33:BL$33)</f>
        <v>56.351500000000009</v>
      </c>
      <c r="BB45" s="4">
        <f>1/1000*SUM(Chips!BB$33:BM$33)</f>
        <v>59.7684</v>
      </c>
      <c r="BC45" s="4">
        <f>1/1000*SUM(Chips!BC$33:BN$33)</f>
        <v>63.814500000000002</v>
      </c>
      <c r="BD45" s="4">
        <f>1/1000*SUM(Chips!BD$33:BO$33)</f>
        <v>67.437300000000008</v>
      </c>
      <c r="BE45" s="4">
        <f>1/1000*SUM(Chips!BE$33:BP$33)</f>
        <v>63.700799999999994</v>
      </c>
      <c r="BF45" s="4">
        <f>1/1000*SUM(Chips!BF$33:BQ$33)</f>
        <v>61.641199999999998</v>
      </c>
      <c r="BG45" s="4">
        <f>1/1000*SUM(Chips!BG$33:BR$33)</f>
        <v>62.695099999999996</v>
      </c>
      <c r="BH45" s="4">
        <f>1/1000*SUM(Chips!BH$33:BS$33)</f>
        <v>67.866699999999994</v>
      </c>
      <c r="BI45" s="4">
        <f>1/1000*SUM(Chips!BI$33:BT$33)</f>
        <v>70.622199999999992</v>
      </c>
      <c r="BJ45" s="4">
        <f>1/1000*SUM(Chips!BJ$33:BU$33)</f>
        <v>71.840299999999999</v>
      </c>
      <c r="BK45" s="4">
        <f>1/1000*SUM(Chips!BK$33:BV$33)</f>
        <v>78.260199999999998</v>
      </c>
      <c r="BL45" s="4">
        <f>1/1000*SUM(Chips!BL$33:BW$33)</f>
        <v>92.984899999999996</v>
      </c>
      <c r="BM45" s="4">
        <f>1/1000*SUM(Chips!BM$33:BX$33)</f>
        <v>101.84700000000001</v>
      </c>
      <c r="BN45" s="4">
        <f>1/1000*SUM(Chips!BN$33:BY$33)</f>
        <v>102.5504</v>
      </c>
      <c r="BO45" s="4">
        <f>1/1000*SUM(Chips!BO$33:BZ$33)</f>
        <v>102.97909999999999</v>
      </c>
      <c r="BP45" s="4">
        <f>1/1000*SUM(Chips!BP$33:CA$33)</f>
        <v>105.63260000000001</v>
      </c>
      <c r="BQ45" s="4">
        <f>1/1000*SUM(Chips!BQ$33:CB$33)</f>
        <v>108.7958</v>
      </c>
      <c r="BR45" s="4">
        <f>1/1000*SUM(Chips!BR$33:CC$33)</f>
        <v>112.6778</v>
      </c>
      <c r="BS45" s="4">
        <f>1/1000*SUM(Chips!BS$33:CD$33)</f>
        <v>114.7342</v>
      </c>
      <c r="BT45" s="4">
        <f>1/1000*SUM(Chips!BT$33:CE$33)</f>
        <v>114.88500000000001</v>
      </c>
      <c r="BU45" s="4">
        <f>1/1000*SUM(Chips!BU$33:CF$33)</f>
        <v>118.22659999999999</v>
      </c>
      <c r="BV45" s="4">
        <f>1/1000*SUM(Chips!BV$33:CG$33)</f>
        <v>125.1379</v>
      </c>
      <c r="BW45" s="4">
        <f>1/1000*SUM(Chips!BW$33:CH$33)</f>
        <v>121.78829999999999</v>
      </c>
      <c r="BX45" s="4">
        <f>1/1000*SUM(Chips!BX$33:CI$33)</f>
        <v>112.77990000000001</v>
      </c>
      <c r="BY45" s="4">
        <f>1/1000*SUM(Chips!BY$33:CJ$33)</f>
        <v>104.61040000000001</v>
      </c>
      <c r="BZ45" s="4">
        <f>1/1000*SUM(Chips!BZ$33:CK$33)</f>
        <v>104.69220000000001</v>
      </c>
      <c r="CA45" s="4">
        <f>1/1000*SUM(Chips!CA$33:CL$33)</f>
        <v>103.65420000000002</v>
      </c>
      <c r="CB45" s="4">
        <f>1/1000*SUM(Chips!CB$33:CM$33)</f>
        <v>100.06580000000001</v>
      </c>
      <c r="CC45" s="4">
        <f>1/1000*SUM(Chips!CC$33:CN$33)</f>
        <v>95.779800000000009</v>
      </c>
      <c r="CD45" s="4">
        <f>1/1000*SUM(Chips!CD$33:CO$33)</f>
        <v>96.433399999999992</v>
      </c>
      <c r="CE45" s="4">
        <f>1/1000*SUM(Chips!CE$33:CP$33)</f>
        <v>97.188000000000002</v>
      </c>
      <c r="CF45" s="4">
        <f>1/1000*SUM(Chips!CF$33:CQ$33)</f>
        <v>95.475499999999997</v>
      </c>
      <c r="CG45" s="4">
        <f>1/1000*SUM(Chips!CG$33:CR$33)</f>
        <v>96.169100000000014</v>
      </c>
      <c r="CH45" s="4">
        <f>1/1000*SUM(Chips!CH$33:CS$33)</f>
        <v>90.114700000000013</v>
      </c>
      <c r="CI45" s="4">
        <f>1/1000*SUM(Chips!CI$33:CT$33)</f>
        <v>87.196400000000011</v>
      </c>
      <c r="CJ45" s="4">
        <f>1/1000*SUM(Chips!CJ$33:CU$33)</f>
        <v>82.43010000000001</v>
      </c>
      <c r="CK45" s="4">
        <f>1/1000*SUM(Chips!CK$33:CV$33)</f>
        <v>81.880900000000011</v>
      </c>
      <c r="CL45" s="4">
        <f>1/1000*SUM(Chips!CL$33:CW$33)</f>
        <v>78.132900000000006</v>
      </c>
      <c r="CM45" s="4">
        <f>1/1000*SUM(Chips!CM$33:CX$33)</f>
        <v>74.072500000000019</v>
      </c>
      <c r="CN45" s="4">
        <f>1/1000*SUM(Chips!CN$33:CY$33)</f>
        <v>70.217600000000004</v>
      </c>
      <c r="CO45" s="4">
        <f>1/1000*SUM(Chips!CO$33:CZ$33)</f>
        <v>68.904000000000011</v>
      </c>
      <c r="CP45" s="4">
        <f>1/1000*SUM(Chips!CP$33:DA$33)</f>
        <v>63.686500000000017</v>
      </c>
      <c r="CQ45" s="4">
        <f>1/1000*SUM(Chips!CQ$33:DB$33)</f>
        <v>58.625000000000007</v>
      </c>
      <c r="CR45" s="4">
        <f>1/1000*SUM(Chips!CR$33:DC$33)</f>
        <v>53.757600000000004</v>
      </c>
      <c r="CS45" s="4">
        <f>1/1000*SUM(Chips!CS$33:DD$33)</f>
        <v>45.075699999999998</v>
      </c>
      <c r="CT45" s="4">
        <f>1/1000*SUM(Chips!CT$33:DE$33)</f>
        <v>39.511399999999995</v>
      </c>
      <c r="CU45" s="4">
        <f>1/1000*SUM(Chips!CU$33:DF$33)</f>
        <v>38.861699999999992</v>
      </c>
      <c r="CV45" s="4">
        <f>1/1000*SUM(Chips!CV$33:DG$33)</f>
        <v>38.147200000000005</v>
      </c>
      <c r="CW45" s="4">
        <f>1/1000*SUM(Chips!CW$33:DH$33)</f>
        <v>36.574100000000001</v>
      </c>
      <c r="CX45" s="4">
        <f>1/1000*SUM(Chips!CX$33:DI$33)</f>
        <v>34.654199999999996</v>
      </c>
      <c r="CY45" s="4">
        <f>1/1000*SUM(Chips!CY$33:DJ$33)</f>
        <v>33.853000000000009</v>
      </c>
      <c r="CZ45" s="4">
        <f>1/1000*SUM(Chips!CZ$33:DK$33)</f>
        <v>33.173500000000004</v>
      </c>
      <c r="DA45" s="4">
        <f>1/1000*SUM(Chips!DA$33:DL$33)</f>
        <v>31.9085</v>
      </c>
      <c r="DB45" s="4">
        <f>1/1000*SUM(Chips!DB$33:DM$33)</f>
        <v>29.625</v>
      </c>
      <c r="DC45" s="4">
        <f>1/1000*SUM(Chips!DC$33:DN$33)</f>
        <v>27.720400000000001</v>
      </c>
      <c r="DD45" s="4">
        <f>1/1000*SUM(Chips!DD$33:DO$33)</f>
        <v>25.585599999999999</v>
      </c>
      <c r="DE45" s="4">
        <f>1/1000*SUM(Chips!DE$33:DP$33)</f>
        <v>24.842199999999998</v>
      </c>
      <c r="DF45" s="4">
        <f>1/1000*SUM(Chips!DF$33:DQ$33)</f>
        <v>25.178799999999999</v>
      </c>
      <c r="DG45" s="4">
        <f>1/1000*SUM(Chips!DG$33:DR$33)</f>
        <v>29.32385</v>
      </c>
      <c r="DH45" s="4">
        <f>1/1000*SUM(Chips!DH$33:DS$33)</f>
        <v>32.803512000000005</v>
      </c>
      <c r="DI45" s="4">
        <f>1/1000*SUM(Chips!DI$33:DT$33)</f>
        <v>39.358758999999999</v>
      </c>
      <c r="DJ45" s="4">
        <f>1/1000*SUM(Chips!DJ$33:DU$33)</f>
        <v>42.599758999999999</v>
      </c>
      <c r="DK45" s="4">
        <f>1/1000*SUM(Chips!DK$33:DV$33)</f>
        <v>47.482807000000008</v>
      </c>
      <c r="DL45" s="4">
        <f>1/1000*SUM(Chips!DL$33:DW$33)</f>
        <v>49.950687000000009</v>
      </c>
      <c r="DM45" s="4">
        <f>1/1000*SUM(Chips!DM$33:DX$33)</f>
        <v>51.375407000000003</v>
      </c>
      <c r="DN45" s="4">
        <f>1/1000*SUM(Chips!DN$33:DY$33)</f>
        <v>56.778871000000009</v>
      </c>
      <c r="DO45" s="4">
        <f>1/1000*SUM(Chips!DO$33:DZ$33)</f>
        <v>61.093220000000002</v>
      </c>
      <c r="DP45" s="4">
        <f>1/1000*SUM(Chips!DP$33:EA$33)</f>
        <v>67.701009999999997</v>
      </c>
      <c r="DQ45" s="4">
        <f>1/1000*SUM(Chips!DQ$33:EB$33)</f>
        <v>75.923104000000009</v>
      </c>
      <c r="DR45" s="4">
        <f>1/1000*SUM(Chips!DR$33:EC$33)</f>
        <v>85.042427000000004</v>
      </c>
      <c r="DS45" s="4">
        <f>1/1000*SUM(Chips!DS$33:ED$33)</f>
        <v>78.195097000000004</v>
      </c>
      <c r="DT45" s="4">
        <f>1/1000*SUM(Chips!DT$33:EE$33)</f>
        <v>78.656407999999999</v>
      </c>
      <c r="DU45" s="4">
        <f>1/1000*SUM(Chips!DU$33:EF$33)</f>
        <v>76.658180000000002</v>
      </c>
      <c r="DV45" s="4">
        <f>1/1000*SUM(Chips!DV$33:EG$33)</f>
        <v>79.722774000000001</v>
      </c>
      <c r="DW45" s="4">
        <f>1/1000*SUM(Chips!DW$33:EH$33)</f>
        <v>80.292807999999994</v>
      </c>
      <c r="DX45" s="4">
        <f>1/1000*SUM(Chips!DX$33:EI$33)</f>
        <v>84.794001999999992</v>
      </c>
      <c r="DY45" s="4">
        <f>1/1000*SUM(Chips!DY$33:EJ$33)</f>
        <v>85.038955999999999</v>
      </c>
      <c r="DZ45" s="4">
        <f>1/1000*SUM(Chips!DZ$33:EK$33)</f>
        <v>86.191101000000018</v>
      </c>
      <c r="EA45" s="4">
        <f>1/1000*SUM(Chips!EA$33:EL$33)</f>
        <v>88.945867000000021</v>
      </c>
      <c r="EB45" s="4">
        <f>1/1000*SUM(Chips!EB$33:EM$33)</f>
        <v>88.869402999999991</v>
      </c>
      <c r="EC45" s="4">
        <f>1/1000*SUM(Chips!EC$33:EN$33)</f>
        <v>85.77483500000001</v>
      </c>
      <c r="ED45" s="4">
        <f>1/1000*SUM(Chips!ED$33:EO$33)</f>
        <v>79.712684999999993</v>
      </c>
      <c r="EE45" s="4">
        <f>1/1000*SUM(Chips!EE$33:EP$33)</f>
        <v>79.686080000000004</v>
      </c>
      <c r="EF45" s="4">
        <f>1/1000*SUM(Chips!EF$33:EQ$33)</f>
        <v>77.613454999999988</v>
      </c>
      <c r="EG45" s="4">
        <f>1/1000*SUM(Chips!EG$33:ER$33)</f>
        <v>73.701963000000006</v>
      </c>
      <c r="EH45" s="4">
        <f>1/1000*SUM(Chips!EH$33:ES$33)</f>
        <v>67.542935999999997</v>
      </c>
      <c r="EI45" s="4">
        <f>1/1000*SUM(Chips!EI$33:ET$33)</f>
        <v>65.591718</v>
      </c>
      <c r="EJ45" s="4">
        <f>1/1000*SUM(Chips!EJ$33:EU$33)</f>
        <v>62.496892999999993</v>
      </c>
      <c r="EK45" s="4">
        <f>1/1000*SUM(Chips!EK$33:EV$33)</f>
        <v>62.797806999999992</v>
      </c>
      <c r="EL45" s="4">
        <f>1/1000*SUM(Chips!EL$33:EW$33)</f>
        <v>58.468859000000002</v>
      </c>
      <c r="EM45" s="4">
        <f>1/1000*SUM(Chips!EM$33:EX$33)</f>
        <v>54.443287000000012</v>
      </c>
      <c r="EN45" s="4">
        <f>1/1000*SUM(Chips!EN$33:EY$33)</f>
        <v>50.480243000000009</v>
      </c>
      <c r="EO45" s="4">
        <f>1/1000*SUM(Chips!EO$33:EZ$33)</f>
        <v>48.012680000000003</v>
      </c>
      <c r="EP45" s="4">
        <f>1/1000*SUM(Chips!EP$33:FA$33)</f>
        <v>52.059001000000002</v>
      </c>
      <c r="EQ45" s="4">
        <f>1/1000*SUM(Chips!EQ$33:FB$33)</f>
        <v>52.057795000000006</v>
      </c>
      <c r="ER45" s="4">
        <f>1/1000*SUM(Chips!ER$33:FC$33)</f>
        <v>47.732647</v>
      </c>
      <c r="ES45" s="4">
        <f>1/1000*SUM(Chips!ES$33:FD$33)</f>
        <v>44.091634999999997</v>
      </c>
      <c r="ET45" s="4">
        <f>1/1000*SUM(Chips!ET$33:FE$33)</f>
        <v>45.740735999999998</v>
      </c>
      <c r="EU45" s="4">
        <f>1/1000*SUM(Chips!EU$33:FF$33)</f>
        <v>40.869053000000001</v>
      </c>
      <c r="EV45" s="4">
        <f>1/1000*SUM(Chips!EV$33:FG$33)</f>
        <v>35.623616000000005</v>
      </c>
      <c r="EW45" s="4">
        <f>1/1000*SUM(Chips!EW$33:FH$33)</f>
        <v>31.631577999999998</v>
      </c>
      <c r="EX45" s="4">
        <f>1/1000*SUM(Chips!EX$33:FI$33)</f>
        <v>28.382806000000002</v>
      </c>
      <c r="EY45" s="4">
        <f>1/1000*SUM(Chips!EY$33:FJ$33)</f>
        <v>23.756565999999999</v>
      </c>
      <c r="EZ45" s="4">
        <f>1/1000*SUM(Chips!EZ$33:FK$33)</f>
        <v>20.217368000000004</v>
      </c>
      <c r="FA45" s="4">
        <f>1/1000*SUM(Chips!FA$33:FL$33)</f>
        <v>22.167121999999999</v>
      </c>
      <c r="FB45" s="4">
        <f>1/1000*SUM(Chips!FB$33:FM$33)</f>
        <v>16.194305000000004</v>
      </c>
      <c r="FC45" s="4">
        <f>1/1000*SUM(Chips!FC$33:FN$33)</f>
        <v>21.039044000000001</v>
      </c>
      <c r="FD45" s="4">
        <f>1/1000*SUM(Chips!FD$33:FO$33)</f>
        <v>24.343914000000002</v>
      </c>
      <c r="FE45" s="4">
        <f>1/1000*SUM(Chips!FE$33:FP$33)</f>
        <v>26.331149000000003</v>
      </c>
      <c r="FF45" s="4">
        <f>1/1000*SUM(Chips!FF$33:FQ$33)</f>
        <v>28.243359000000005</v>
      </c>
      <c r="FG45" s="4">
        <f>1/1000*SUM(Chips!FG$33:FR$33)</f>
        <v>30.916441000000003</v>
      </c>
      <c r="FH45" s="4">
        <f>1/1000*SUM(Chips!FH$33:FS$33)</f>
        <v>34.985518000000006</v>
      </c>
      <c r="FI45" s="4">
        <f>1/1000*SUM(Chips!FI$33:FT$33)</f>
        <v>39.659015000000004</v>
      </c>
      <c r="FJ45" s="4">
        <f>1/1000*SUM(Chips!FJ$33:FU$33)</f>
        <v>44.246525000000005</v>
      </c>
      <c r="FK45" s="4">
        <f>1/1000*SUM(Chips!FK$33:FV$33)</f>
        <v>49.884133999999996</v>
      </c>
      <c r="FL45" s="4">
        <f>1/1000*SUM(Chips!FL$33:FW$33)</f>
        <v>52.645721999999999</v>
      </c>
      <c r="FM45" s="4">
        <f>1/1000*SUM(Chips!FM$33:FX$33)</f>
        <v>50.825943000000002</v>
      </c>
      <c r="FN45" s="4">
        <f>1/1000*SUM(Chips!FN$33:FY$33)</f>
        <v>51.709040000000002</v>
      </c>
      <c r="FO45" s="4">
        <f>1/1000*SUM(Chips!FO$33:FZ$33)</f>
        <v>48.730117</v>
      </c>
      <c r="FP45" s="4">
        <f>1/1000*SUM(Chips!FP$33:GA$33)</f>
        <v>46.288288999999999</v>
      </c>
      <c r="FQ45" s="4">
        <f>1/1000*SUM(Chips!FQ$33:GB$33)</f>
        <v>43.794838999999996</v>
      </c>
      <c r="FR45" s="4">
        <f>1/1000*SUM(Chips!FR$33:GC$33)</f>
        <v>38.283060999999996</v>
      </c>
      <c r="FS45" s="4">
        <f>1/1000*SUM(Chips!FS$33:GD$33)</f>
        <v>34.616198000000004</v>
      </c>
      <c r="FT45" s="4">
        <f>1/1000*SUM(Chips!FT$33:GE$33)</f>
        <v>29.428009000000003</v>
      </c>
      <c r="FU45" s="4">
        <f>1/1000*SUM(Chips!FU$33:GF$33)</f>
        <v>24.753862000000002</v>
      </c>
      <c r="FV45" s="4">
        <f>1/1000*SUM(Chips!FV$33:GG$33)</f>
        <v>20.067663</v>
      </c>
      <c r="FW45" s="4">
        <f>1/1000*SUM(Chips!FW$33:GH$33)</f>
        <v>14.364351000000003</v>
      </c>
      <c r="FX45" s="4">
        <f>1/1000*SUM(Chips!FX$33:GI$33)</f>
        <v>11.073379000000001</v>
      </c>
      <c r="FY45" s="4">
        <f>1/1000*SUM(Chips!FY$33:GJ$33)</f>
        <v>6.8491410000000004</v>
      </c>
      <c r="FZ45" s="4">
        <f>1/1000*SUM(Chips!FZ$33:GK$33)</f>
        <v>2.8930670000000003</v>
      </c>
    </row>
    <row r="46" spans="1:182">
      <c r="A46" t="s">
        <v>23</v>
      </c>
      <c r="B46" s="4">
        <f t="shared" ref="B46:AG46" si="82">B35-SUM(B42:B45)</f>
        <v>9.8200000000005616E-2</v>
      </c>
      <c r="C46" s="4">
        <f t="shared" si="82"/>
        <v>9.7699999999989018E-2</v>
      </c>
      <c r="D46" s="4">
        <f t="shared" si="82"/>
        <v>9.7699999999989018E-2</v>
      </c>
      <c r="E46" s="4">
        <f t="shared" si="82"/>
        <v>9.7699999999989018E-2</v>
      </c>
      <c r="F46" s="4">
        <f t="shared" si="82"/>
        <v>9.3699999999984129E-2</v>
      </c>
      <c r="G46" s="4">
        <f t="shared" si="82"/>
        <v>1.9799999999975171E-2</v>
      </c>
      <c r="H46" s="4">
        <f t="shared" si="82"/>
        <v>1.9900000000021123E-2</v>
      </c>
      <c r="I46" s="4">
        <f t="shared" si="82"/>
        <v>1.989999999997849E-2</v>
      </c>
      <c r="J46" s="4">
        <f t="shared" si="82"/>
        <v>2.0000000000010232E-2</v>
      </c>
      <c r="K46" s="4">
        <f t="shared" si="82"/>
        <v>1.9900000000006912E-2</v>
      </c>
      <c r="L46" s="4">
        <f t="shared" si="82"/>
        <v>2.0000000000010232E-2</v>
      </c>
      <c r="M46" s="4">
        <f t="shared" si="82"/>
        <v>2.0000000000010232E-2</v>
      </c>
      <c r="N46" s="4">
        <f t="shared" si="82"/>
        <v>2.0000000000024443E-2</v>
      </c>
      <c r="O46" s="4">
        <f t="shared" si="82"/>
        <v>2.0000000000024443E-2</v>
      </c>
      <c r="P46" s="4">
        <f t="shared" si="82"/>
        <v>2.0900000000011687E-2</v>
      </c>
      <c r="Q46" s="4">
        <f t="shared" si="82"/>
        <v>2.3200000000002774E-2</v>
      </c>
      <c r="R46" s="4">
        <f t="shared" si="82"/>
        <v>9.22000000000196E-2</v>
      </c>
      <c r="S46" s="4">
        <f t="shared" si="82"/>
        <v>0.22400000000000375</v>
      </c>
      <c r="T46" s="4">
        <f t="shared" si="82"/>
        <v>0.34139999999999304</v>
      </c>
      <c r="U46" s="4">
        <f t="shared" si="82"/>
        <v>0.65240000000000009</v>
      </c>
      <c r="V46" s="4">
        <f t="shared" si="82"/>
        <v>0.69360000000000355</v>
      </c>
      <c r="W46" s="4">
        <f t="shared" si="82"/>
        <v>0.6939999999999884</v>
      </c>
      <c r="X46" s="4">
        <f t="shared" si="82"/>
        <v>0.69429999999999836</v>
      </c>
      <c r="Y46" s="4">
        <f t="shared" si="82"/>
        <v>0.69429999999996994</v>
      </c>
      <c r="Z46" s="4">
        <f t="shared" si="82"/>
        <v>0.69429999999999836</v>
      </c>
      <c r="AA46" s="4">
        <f t="shared" si="82"/>
        <v>0.69429999999996994</v>
      </c>
      <c r="AB46" s="4">
        <f t="shared" si="82"/>
        <v>0.69339999999999691</v>
      </c>
      <c r="AC46" s="4">
        <f t="shared" si="82"/>
        <v>0.6910999999999774</v>
      </c>
      <c r="AD46" s="4">
        <f t="shared" si="82"/>
        <v>0.62209999999996057</v>
      </c>
      <c r="AE46" s="4">
        <f t="shared" si="82"/>
        <v>0.47059999999999036</v>
      </c>
      <c r="AF46" s="4">
        <f t="shared" si="82"/>
        <v>0.35310000000001196</v>
      </c>
      <c r="AG46" s="4">
        <f t="shared" si="82"/>
        <v>4.20999999999907E-2</v>
      </c>
      <c r="AH46" s="4">
        <f t="shared" ref="AH46:BM46" si="83">AH35-SUM(AH42:AH45)</f>
        <v>7.9999999999813554E-4</v>
      </c>
      <c r="AI46" s="4">
        <f t="shared" si="83"/>
        <v>1.1000000000080945E-3</v>
      </c>
      <c r="AJ46" s="4">
        <f t="shared" si="83"/>
        <v>7.9999999999813554E-4</v>
      </c>
      <c r="AK46" s="4">
        <f t="shared" si="83"/>
        <v>7.9999999999813554E-4</v>
      </c>
      <c r="AL46" s="4">
        <f t="shared" si="83"/>
        <v>5.4599999999993543E-2</v>
      </c>
      <c r="AM46" s="4">
        <f t="shared" si="83"/>
        <v>5.4599999999965121E-2</v>
      </c>
      <c r="AN46" s="4">
        <f t="shared" si="83"/>
        <v>5.5100000000010141E-2</v>
      </c>
      <c r="AO46" s="4">
        <f t="shared" si="83"/>
        <v>5.5100000000010141E-2</v>
      </c>
      <c r="AP46" s="4">
        <f t="shared" si="83"/>
        <v>5.5100000000010141E-2</v>
      </c>
      <c r="AQ46" s="4">
        <f t="shared" si="83"/>
        <v>5.5100000000038563E-2</v>
      </c>
      <c r="AR46" s="4">
        <f t="shared" si="83"/>
        <v>5.5100000000066984E-2</v>
      </c>
      <c r="AS46" s="4">
        <f t="shared" si="83"/>
        <v>5.5100000000038563E-2</v>
      </c>
      <c r="AT46" s="4">
        <f t="shared" si="83"/>
        <v>5.6399999999996453E-2</v>
      </c>
      <c r="AU46" s="4">
        <f t="shared" si="83"/>
        <v>5.6499999999999773E-2</v>
      </c>
      <c r="AV46" s="4">
        <f t="shared" si="83"/>
        <v>5.6399999999996453E-2</v>
      </c>
      <c r="AW46" s="4">
        <f t="shared" si="83"/>
        <v>0.10389999999998167</v>
      </c>
      <c r="AX46" s="4">
        <f t="shared" si="83"/>
        <v>5.0099999999986267E-2</v>
      </c>
      <c r="AY46" s="4">
        <f t="shared" si="83"/>
        <v>5.0300000000021328E-2</v>
      </c>
      <c r="AZ46" s="4">
        <f t="shared" si="83"/>
        <v>5.0000000000011369E-2</v>
      </c>
      <c r="BA46" s="4">
        <f t="shared" si="83"/>
        <v>4.9999999999982947E-2</v>
      </c>
      <c r="BB46" s="4">
        <f t="shared" si="83"/>
        <v>4.9999999999982947E-2</v>
      </c>
      <c r="BC46" s="4">
        <f t="shared" si="83"/>
        <v>4.9999999999982947E-2</v>
      </c>
      <c r="BD46" s="4">
        <f t="shared" si="83"/>
        <v>5.0000000000011369E-2</v>
      </c>
      <c r="BE46" s="4">
        <f t="shared" si="83"/>
        <v>5.000000000003979E-2</v>
      </c>
      <c r="BF46" s="4">
        <f t="shared" si="83"/>
        <v>4.8999999999978172E-2</v>
      </c>
      <c r="BG46" s="4">
        <f t="shared" si="83"/>
        <v>4.949999999999477E-2</v>
      </c>
      <c r="BH46" s="4">
        <f t="shared" si="83"/>
        <v>5.0599999999946021E-2</v>
      </c>
      <c r="BI46" s="4">
        <f t="shared" si="83"/>
        <v>3.899999999987358E-3</v>
      </c>
      <c r="BJ46" s="4">
        <f t="shared" si="83"/>
        <v>3.899999999987358E-3</v>
      </c>
      <c r="BK46" s="4">
        <f t="shared" si="83"/>
        <v>3.7999999999840384E-3</v>
      </c>
      <c r="BL46" s="4">
        <f t="shared" si="83"/>
        <v>9.9999999999909051E-3</v>
      </c>
      <c r="BM46" s="4">
        <f t="shared" si="83"/>
        <v>1.6400000000032833E-2</v>
      </c>
      <c r="BN46" s="4">
        <f t="shared" ref="BN46:CH46" si="84">BN35-SUM(BN42:BN45)</f>
        <v>1.8900000000030559E-2</v>
      </c>
      <c r="BO46" s="4">
        <f t="shared" si="84"/>
        <v>1.8999999999948614E-2</v>
      </c>
      <c r="BP46" s="4">
        <f t="shared" si="84"/>
        <v>2.1999999999934516E-2</v>
      </c>
      <c r="BQ46" s="4">
        <f t="shared" si="84"/>
        <v>2.2299999999972897E-2</v>
      </c>
      <c r="BR46" s="4">
        <f t="shared" si="84"/>
        <v>2.3199999999974352E-2</v>
      </c>
      <c r="BS46" s="4">
        <f t="shared" si="84"/>
        <v>2.6000000000010459E-2</v>
      </c>
      <c r="BT46" s="4">
        <f t="shared" si="84"/>
        <v>2.6700000000005275E-2</v>
      </c>
      <c r="BU46" s="4">
        <f t="shared" si="84"/>
        <v>2.6200000000017099E-2</v>
      </c>
      <c r="BV46" s="4">
        <f t="shared" si="84"/>
        <v>2.8799999999932879E-2</v>
      </c>
      <c r="BW46" s="4">
        <f t="shared" si="84"/>
        <v>2.9100000000028103E-2</v>
      </c>
      <c r="BX46" s="4">
        <f t="shared" si="84"/>
        <v>2.2699999999986176E-2</v>
      </c>
      <c r="BY46" s="4">
        <f t="shared" si="84"/>
        <v>1.6299999999944248E-2</v>
      </c>
      <c r="BZ46" s="4">
        <f t="shared" si="84"/>
        <v>1.6500000000007731E-2</v>
      </c>
      <c r="CA46" s="4">
        <f t="shared" si="84"/>
        <v>2.0199999999988449E-2</v>
      </c>
      <c r="CB46" s="4">
        <f t="shared" si="84"/>
        <v>1.7499999999984084E-2</v>
      </c>
      <c r="CC46" s="4">
        <f t="shared" si="84"/>
        <v>1.8399999999985539E-2</v>
      </c>
      <c r="CD46" s="4">
        <f t="shared" si="84"/>
        <v>1.9700000000057116E-2</v>
      </c>
      <c r="CE46" s="4">
        <f t="shared" si="84"/>
        <v>1.7500000000040927E-2</v>
      </c>
      <c r="CF46" s="4">
        <f t="shared" si="84"/>
        <v>1.720000000005939E-2</v>
      </c>
      <c r="CG46" s="4">
        <f t="shared" si="84"/>
        <v>2.1500000000060027E-2</v>
      </c>
      <c r="CH46" s="4">
        <f t="shared" si="84"/>
        <v>1.9099999999980355E-2</v>
      </c>
      <c r="CI46" s="4">
        <f t="shared" ref="CI46:CT46" si="85">CI35-SUM(CI42:CI45)</f>
        <v>1.9000000000005457E-2</v>
      </c>
      <c r="CJ46" s="4">
        <f t="shared" si="85"/>
        <v>2.3399999999980992E-2</v>
      </c>
      <c r="CK46" s="4">
        <f t="shared" si="85"/>
        <v>2.4499999999932243E-2</v>
      </c>
      <c r="CL46" s="4">
        <f t="shared" si="85"/>
        <v>2.4799999999970623E-2</v>
      </c>
      <c r="CM46" s="4">
        <f t="shared" si="85"/>
        <v>2.1099999999989905E-2</v>
      </c>
      <c r="CN46" s="4">
        <f t="shared" si="85"/>
        <v>2.6899999999955071E-2</v>
      </c>
      <c r="CO46" s="4">
        <f t="shared" si="85"/>
        <v>2.5700000000028922E-2</v>
      </c>
      <c r="CP46" s="4">
        <f t="shared" si="85"/>
        <v>4.0799999999990177E-2</v>
      </c>
      <c r="CQ46" s="4">
        <f t="shared" si="85"/>
        <v>4.070000000001528E-2</v>
      </c>
      <c r="CR46" s="4">
        <f t="shared" si="85"/>
        <v>5.7999999999992724E-2</v>
      </c>
      <c r="CS46" s="4">
        <f t="shared" si="85"/>
        <v>6.759999999997035E-2</v>
      </c>
      <c r="CT46" s="4">
        <f t="shared" si="85"/>
        <v>6.7499999999967031E-2</v>
      </c>
      <c r="CU46" s="4">
        <f t="shared" ref="CU46:DF46" si="86">CU35-SUM(CU42:CU45)</f>
        <v>8.3799999999996544E-2</v>
      </c>
      <c r="CV46" s="4">
        <f t="shared" si="86"/>
        <v>7.9699999999945703E-2</v>
      </c>
      <c r="CW46" s="4">
        <f t="shared" si="86"/>
        <v>9.1500000000024784E-2</v>
      </c>
      <c r="CX46" s="4">
        <f t="shared" si="86"/>
        <v>8.9500000000015234E-2</v>
      </c>
      <c r="CY46" s="4">
        <f t="shared" si="86"/>
        <v>0.10510000000002151</v>
      </c>
      <c r="CZ46" s="4">
        <f t="shared" si="86"/>
        <v>9.9700000000069622E-2</v>
      </c>
      <c r="DA46" s="4">
        <f t="shared" si="86"/>
        <v>0.1168999999999869</v>
      </c>
      <c r="DB46" s="4">
        <f t="shared" si="86"/>
        <v>0.1184000000000367</v>
      </c>
      <c r="DC46" s="4">
        <f t="shared" si="86"/>
        <v>0.13130000000006703</v>
      </c>
      <c r="DD46" s="4">
        <f t="shared" si="86"/>
        <v>0.11610000000004561</v>
      </c>
      <c r="DE46" s="4">
        <f t="shared" si="86"/>
        <v>0.10250000000002046</v>
      </c>
      <c r="DF46" s="4">
        <f t="shared" si="86"/>
        <v>0.10300000000000864</v>
      </c>
      <c r="DG46" s="4">
        <f t="shared" ref="DG46:DR46" si="87">DG35-SUM(DG42:DG45)</f>
        <v>8.6517000000014832E-2</v>
      </c>
      <c r="DH46" s="4">
        <f t="shared" si="87"/>
        <v>9.8467999999996891E-2</v>
      </c>
      <c r="DI46" s="4">
        <f t="shared" si="87"/>
        <v>8.61590000000092E-2</v>
      </c>
      <c r="DJ46" s="4">
        <f t="shared" si="87"/>
        <v>9.8368999999991047E-2</v>
      </c>
      <c r="DK46" s="4">
        <f t="shared" si="87"/>
        <v>8.3034999999995307E-2</v>
      </c>
      <c r="DL46" s="4">
        <f t="shared" si="87"/>
        <v>9.58729999999548E-2</v>
      </c>
      <c r="DM46" s="4">
        <f t="shared" si="87"/>
        <v>7.9492999999928315E-2</v>
      </c>
      <c r="DN46" s="4">
        <f t="shared" si="87"/>
        <v>6.1938999999966882E-2</v>
      </c>
      <c r="DO46" s="4">
        <f t="shared" si="87"/>
        <v>6.2369000000018104E-2</v>
      </c>
      <c r="DP46" s="4">
        <f t="shared" si="87"/>
        <v>7.7220000000068012E-2</v>
      </c>
      <c r="DQ46" s="4">
        <f t="shared" si="87"/>
        <v>0.10803300000000604</v>
      </c>
      <c r="DR46" s="4">
        <f t="shared" si="87"/>
        <v>0.12990500000000793</v>
      </c>
      <c r="DS46" s="4">
        <f t="shared" ref="DS46:ED46" si="88">DS35-SUM(DS42:DS45)</f>
        <v>8.4190279999999831</v>
      </c>
      <c r="DT46" s="4">
        <f t="shared" si="88"/>
        <v>8.4070910000000225</v>
      </c>
      <c r="DU46" s="4">
        <f t="shared" si="88"/>
        <v>8.4070960000000099</v>
      </c>
      <c r="DV46" s="4">
        <f t="shared" si="88"/>
        <v>8.4157600000000201</v>
      </c>
      <c r="DW46" s="4">
        <f t="shared" si="88"/>
        <v>8.4154580000000294</v>
      </c>
      <c r="DX46" s="4">
        <f t="shared" si="88"/>
        <v>8.4025550000000209</v>
      </c>
      <c r="DY46" s="4">
        <f t="shared" si="88"/>
        <v>8.4018489999999844</v>
      </c>
      <c r="DZ46" s="4">
        <f t="shared" si="88"/>
        <v>8.4003919999999823</v>
      </c>
      <c r="EA46" s="4">
        <f t="shared" si="88"/>
        <v>8.4118159999999875</v>
      </c>
      <c r="EB46" s="4">
        <f t="shared" si="88"/>
        <v>8.4177390000000116</v>
      </c>
      <c r="EC46" s="4">
        <f t="shared" si="88"/>
        <v>8.409909999999968</v>
      </c>
      <c r="ED46" s="4">
        <f t="shared" si="88"/>
        <v>8.3876070000000311</v>
      </c>
      <c r="EE46" s="4">
        <f t="shared" ref="EE46:EP46" si="89">EE35-SUM(EE42:EE45)</f>
        <v>3.5737400000000008</v>
      </c>
      <c r="EF46" s="4">
        <f t="shared" si="89"/>
        <v>3.5980490000000316</v>
      </c>
      <c r="EG46" s="4">
        <f t="shared" si="89"/>
        <v>3.6024929999999813</v>
      </c>
      <c r="EH46" s="4">
        <f t="shared" si="89"/>
        <v>3.5806199999999961</v>
      </c>
      <c r="EI46" s="4">
        <f t="shared" si="89"/>
        <v>3.5808000000000106</v>
      </c>
      <c r="EJ46" s="4">
        <f t="shared" si="89"/>
        <v>3.5830300000000221</v>
      </c>
      <c r="EK46" s="4">
        <f t="shared" si="89"/>
        <v>3.5855250000000183</v>
      </c>
      <c r="EL46" s="4">
        <f t="shared" si="89"/>
        <v>3.6105080000000243</v>
      </c>
      <c r="EM46" s="4">
        <f t="shared" si="89"/>
        <v>4.1583619999999968</v>
      </c>
      <c r="EN46" s="4">
        <f t="shared" si="89"/>
        <v>4.1713919999999973</v>
      </c>
      <c r="EO46" s="4">
        <f t="shared" si="89"/>
        <v>4.1478139999999968</v>
      </c>
      <c r="EP46" s="4">
        <f t="shared" si="89"/>
        <v>4.1479750000000024</v>
      </c>
      <c r="EQ46" s="4">
        <f t="shared" ref="EQ46:FB46" si="90">EQ35-SUM(EQ42:EQ45)</f>
        <v>1.3531890000000146</v>
      </c>
      <c r="ER46" s="4">
        <f t="shared" si="90"/>
        <v>1.3303930000000292</v>
      </c>
      <c r="ES46" s="4">
        <f t="shared" si="90"/>
        <v>1.3260090000000133</v>
      </c>
      <c r="ET46" s="4">
        <f t="shared" si="90"/>
        <v>1.3265590000000174</v>
      </c>
      <c r="EU46" s="4">
        <f t="shared" si="90"/>
        <v>1.3367629999999906</v>
      </c>
      <c r="EV46" s="4">
        <f t="shared" si="90"/>
        <v>1.3343950000000007</v>
      </c>
      <c r="EW46" s="4">
        <f t="shared" si="90"/>
        <v>1.3320769999999982</v>
      </c>
      <c r="EX46" s="4">
        <f t="shared" si="90"/>
        <v>1.3099440000000016</v>
      </c>
      <c r="EY46" s="4">
        <f t="shared" si="90"/>
        <v>0.73740899999998533</v>
      </c>
      <c r="EZ46" s="4">
        <f t="shared" si="90"/>
        <v>0.71188799999998764</v>
      </c>
      <c r="FA46" s="4">
        <f t="shared" si="90"/>
        <v>0.71193100000000697</v>
      </c>
      <c r="FB46" s="4">
        <f t="shared" si="90"/>
        <v>0.71166199999997559</v>
      </c>
      <c r="FC46" s="4">
        <f t="shared" ref="FC46:FN46" si="91">FC35-SUM(FC42:FC45)</f>
        <v>3.1080999999986147E-2</v>
      </c>
      <c r="FD46" s="4">
        <f t="shared" si="91"/>
        <v>0.37458299999998701</v>
      </c>
      <c r="FE46" s="4">
        <f t="shared" si="91"/>
        <v>0.37454499999999769</v>
      </c>
      <c r="FF46" s="4">
        <f t="shared" si="91"/>
        <v>0.39831500000002507</v>
      </c>
      <c r="FG46" s="4">
        <f t="shared" si="91"/>
        <v>0.41306000000000154</v>
      </c>
      <c r="FH46" s="4">
        <f t="shared" si="91"/>
        <v>0.41256900000000485</v>
      </c>
      <c r="FI46" s="4">
        <f t="shared" si="91"/>
        <v>0.41263400000002548</v>
      </c>
      <c r="FJ46" s="4">
        <f t="shared" si="91"/>
        <v>0.41011299999999551</v>
      </c>
      <c r="FK46" s="4">
        <f t="shared" si="91"/>
        <v>0.44497499999999945</v>
      </c>
      <c r="FL46" s="4">
        <f t="shared" si="91"/>
        <v>0.43390499999998156</v>
      </c>
      <c r="FM46" s="4">
        <f t="shared" si="91"/>
        <v>0.43570700000000784</v>
      </c>
      <c r="FN46" s="4">
        <f t="shared" si="91"/>
        <v>0.43798699999999258</v>
      </c>
      <c r="FO46" s="4">
        <f t="shared" ref="FO46:FZ46" si="92">FO35-SUM(FO42:FO45)</f>
        <v>0.43799099999998248</v>
      </c>
      <c r="FP46" s="4">
        <f t="shared" si="92"/>
        <v>0.1507769999999482</v>
      </c>
      <c r="FQ46" s="4">
        <f t="shared" si="92"/>
        <v>0.15015899999997373</v>
      </c>
      <c r="FR46" s="4">
        <f t="shared" si="92"/>
        <v>0.12583799999995904</v>
      </c>
      <c r="FS46" s="4">
        <f t="shared" si="92"/>
        <v>0.10064499999998588</v>
      </c>
      <c r="FT46" s="4">
        <f t="shared" si="92"/>
        <v>0.10063900000000103</v>
      </c>
      <c r="FU46" s="4">
        <f t="shared" si="92"/>
        <v>0.10028300000001877</v>
      </c>
      <c r="FV46" s="4">
        <f t="shared" si="92"/>
        <v>9.9864999999994097E-2</v>
      </c>
      <c r="FW46" s="4">
        <f t="shared" si="92"/>
        <v>6.3130000000015229E-2</v>
      </c>
      <c r="FX46" s="4">
        <f t="shared" si="92"/>
        <v>6.2317000000007283E-2</v>
      </c>
      <c r="FY46" s="4">
        <f t="shared" si="92"/>
        <v>6.0466000000012343E-2</v>
      </c>
      <c r="FZ46" s="4">
        <f t="shared" si="92"/>
        <v>5.8124999999996874E-2</v>
      </c>
    </row>
    <row r="47" spans="1:182">
      <c r="A47" s="1"/>
      <c r="B47" s="1" t="str">
        <f t="shared" ref="B47:AG47" si="93">IF(B46&lt;0,1,"-")</f>
        <v>-</v>
      </c>
      <c r="C47" s="1" t="str">
        <f t="shared" si="93"/>
        <v>-</v>
      </c>
      <c r="D47" s="1" t="str">
        <f t="shared" si="93"/>
        <v>-</v>
      </c>
      <c r="E47" s="1" t="str">
        <f t="shared" si="93"/>
        <v>-</v>
      </c>
      <c r="F47" s="1" t="str">
        <f t="shared" si="93"/>
        <v>-</v>
      </c>
      <c r="G47" s="1" t="str">
        <f t="shared" si="93"/>
        <v>-</v>
      </c>
      <c r="H47" s="1" t="str">
        <f t="shared" si="93"/>
        <v>-</v>
      </c>
      <c r="I47" s="1" t="str">
        <f t="shared" si="93"/>
        <v>-</v>
      </c>
      <c r="J47" s="1" t="str">
        <f t="shared" si="93"/>
        <v>-</v>
      </c>
      <c r="K47" s="1" t="str">
        <f t="shared" si="93"/>
        <v>-</v>
      </c>
      <c r="L47" s="1" t="str">
        <f t="shared" si="93"/>
        <v>-</v>
      </c>
      <c r="M47" s="1" t="str">
        <f t="shared" si="93"/>
        <v>-</v>
      </c>
      <c r="N47" s="1" t="str">
        <f t="shared" si="93"/>
        <v>-</v>
      </c>
      <c r="O47" s="1" t="str">
        <f t="shared" si="93"/>
        <v>-</v>
      </c>
      <c r="P47" s="1" t="str">
        <f t="shared" si="93"/>
        <v>-</v>
      </c>
      <c r="Q47" s="1" t="str">
        <f t="shared" si="93"/>
        <v>-</v>
      </c>
      <c r="R47" s="1" t="str">
        <f t="shared" si="93"/>
        <v>-</v>
      </c>
      <c r="S47" s="1" t="str">
        <f t="shared" si="93"/>
        <v>-</v>
      </c>
      <c r="T47" s="1" t="str">
        <f t="shared" si="93"/>
        <v>-</v>
      </c>
      <c r="U47" s="1" t="str">
        <f t="shared" si="93"/>
        <v>-</v>
      </c>
      <c r="V47" s="1" t="str">
        <f t="shared" si="93"/>
        <v>-</v>
      </c>
      <c r="W47" s="1" t="str">
        <f t="shared" si="93"/>
        <v>-</v>
      </c>
      <c r="X47" s="1" t="str">
        <f t="shared" si="93"/>
        <v>-</v>
      </c>
      <c r="Y47" s="1" t="str">
        <f t="shared" si="93"/>
        <v>-</v>
      </c>
      <c r="Z47" s="1" t="str">
        <f t="shared" si="93"/>
        <v>-</v>
      </c>
      <c r="AA47" s="1" t="str">
        <f t="shared" si="93"/>
        <v>-</v>
      </c>
      <c r="AB47" s="1" t="str">
        <f t="shared" si="93"/>
        <v>-</v>
      </c>
      <c r="AC47" s="1" t="str">
        <f t="shared" si="93"/>
        <v>-</v>
      </c>
      <c r="AD47" s="1" t="str">
        <f t="shared" si="93"/>
        <v>-</v>
      </c>
      <c r="AE47" s="1" t="str">
        <f t="shared" si="93"/>
        <v>-</v>
      </c>
      <c r="AF47" s="1" t="str">
        <f t="shared" si="93"/>
        <v>-</v>
      </c>
      <c r="AG47" s="1" t="str">
        <f t="shared" si="93"/>
        <v>-</v>
      </c>
      <c r="AH47" s="1" t="str">
        <f t="shared" ref="AH47:BJ47" si="94">IF(AH46&lt;0,1,"-")</f>
        <v>-</v>
      </c>
      <c r="AI47" s="1" t="str">
        <f t="shared" si="94"/>
        <v>-</v>
      </c>
      <c r="AJ47" s="1" t="str">
        <f t="shared" si="94"/>
        <v>-</v>
      </c>
      <c r="AK47" s="1" t="str">
        <f t="shared" si="94"/>
        <v>-</v>
      </c>
      <c r="AL47" s="1" t="str">
        <f t="shared" si="94"/>
        <v>-</v>
      </c>
      <c r="AM47" s="1" t="str">
        <f t="shared" si="94"/>
        <v>-</v>
      </c>
      <c r="AN47" s="1" t="str">
        <f t="shared" si="94"/>
        <v>-</v>
      </c>
      <c r="AO47" s="1" t="str">
        <f t="shared" si="94"/>
        <v>-</v>
      </c>
      <c r="AP47" s="1" t="str">
        <f t="shared" si="94"/>
        <v>-</v>
      </c>
      <c r="AQ47" s="1" t="str">
        <f t="shared" si="94"/>
        <v>-</v>
      </c>
      <c r="AR47" s="1" t="str">
        <f t="shared" si="94"/>
        <v>-</v>
      </c>
      <c r="AS47" s="1" t="str">
        <f t="shared" si="94"/>
        <v>-</v>
      </c>
      <c r="AT47" s="1" t="str">
        <f t="shared" si="94"/>
        <v>-</v>
      </c>
      <c r="AU47" s="1" t="str">
        <f t="shared" si="94"/>
        <v>-</v>
      </c>
      <c r="AV47" s="1" t="str">
        <f t="shared" si="94"/>
        <v>-</v>
      </c>
      <c r="AW47" s="1" t="str">
        <f t="shared" si="94"/>
        <v>-</v>
      </c>
      <c r="AX47" s="1" t="str">
        <f t="shared" si="94"/>
        <v>-</v>
      </c>
      <c r="AY47" s="1" t="str">
        <f t="shared" si="94"/>
        <v>-</v>
      </c>
      <c r="AZ47" s="1" t="str">
        <f t="shared" si="94"/>
        <v>-</v>
      </c>
      <c r="BA47" s="1" t="str">
        <f t="shared" si="94"/>
        <v>-</v>
      </c>
      <c r="BB47" s="1" t="str">
        <f t="shared" si="94"/>
        <v>-</v>
      </c>
      <c r="BC47" s="1" t="str">
        <f t="shared" si="94"/>
        <v>-</v>
      </c>
      <c r="BD47" s="1" t="str">
        <f t="shared" si="94"/>
        <v>-</v>
      </c>
      <c r="BE47" s="1" t="str">
        <f t="shared" si="94"/>
        <v>-</v>
      </c>
      <c r="BF47" s="1" t="str">
        <f t="shared" si="94"/>
        <v>-</v>
      </c>
      <c r="BG47" s="1" t="str">
        <f t="shared" si="94"/>
        <v>-</v>
      </c>
      <c r="BH47" s="1" t="str">
        <f t="shared" si="94"/>
        <v>-</v>
      </c>
      <c r="BI47" s="1" t="str">
        <f t="shared" si="94"/>
        <v>-</v>
      </c>
      <c r="BJ47" s="1" t="str">
        <f t="shared" si="94"/>
        <v>-</v>
      </c>
      <c r="BK47" s="1" t="str">
        <f t="shared" ref="BK47:BV47" si="95">IF(BK46&lt;0,1,"-")</f>
        <v>-</v>
      </c>
      <c r="BL47" s="1" t="str">
        <f t="shared" si="95"/>
        <v>-</v>
      </c>
      <c r="BM47" s="1" t="str">
        <f t="shared" si="95"/>
        <v>-</v>
      </c>
      <c r="BN47" s="1" t="str">
        <f t="shared" si="95"/>
        <v>-</v>
      </c>
      <c r="BO47" s="1" t="str">
        <f t="shared" si="95"/>
        <v>-</v>
      </c>
      <c r="BP47" s="1" t="str">
        <f t="shared" si="95"/>
        <v>-</v>
      </c>
      <c r="BQ47" s="1" t="str">
        <f t="shared" si="95"/>
        <v>-</v>
      </c>
      <c r="BR47" s="1" t="str">
        <f t="shared" si="95"/>
        <v>-</v>
      </c>
      <c r="BS47" s="1" t="str">
        <f t="shared" si="95"/>
        <v>-</v>
      </c>
      <c r="BT47" s="1" t="str">
        <f t="shared" si="95"/>
        <v>-</v>
      </c>
      <c r="BU47" s="1" t="str">
        <f t="shared" si="95"/>
        <v>-</v>
      </c>
      <c r="BV47" s="1" t="str">
        <f t="shared" si="95"/>
        <v>-</v>
      </c>
      <c r="BW47" s="1" t="str">
        <f t="shared" ref="BW47:CH47" si="96">IF(BW46&lt;0,1,"-")</f>
        <v>-</v>
      </c>
      <c r="BX47" s="1" t="str">
        <f t="shared" si="96"/>
        <v>-</v>
      </c>
      <c r="BY47" s="1" t="str">
        <f t="shared" si="96"/>
        <v>-</v>
      </c>
      <c r="BZ47" s="1" t="str">
        <f t="shared" si="96"/>
        <v>-</v>
      </c>
      <c r="CA47" s="1" t="str">
        <f t="shared" si="96"/>
        <v>-</v>
      </c>
      <c r="CB47" s="1" t="str">
        <f t="shared" si="96"/>
        <v>-</v>
      </c>
      <c r="CC47" s="1" t="str">
        <f t="shared" si="96"/>
        <v>-</v>
      </c>
      <c r="CD47" s="1" t="str">
        <f t="shared" si="96"/>
        <v>-</v>
      </c>
      <c r="CE47" s="1" t="str">
        <f t="shared" si="96"/>
        <v>-</v>
      </c>
      <c r="CF47" s="1" t="str">
        <f t="shared" si="96"/>
        <v>-</v>
      </c>
      <c r="CG47" s="1" t="str">
        <f t="shared" si="96"/>
        <v>-</v>
      </c>
      <c r="CH47" s="1" t="str">
        <f t="shared" si="96"/>
        <v>-</v>
      </c>
      <c r="CI47" s="1" t="str">
        <f t="shared" ref="CI47:CT47" si="97">IF(CI46&lt;0,1,"-")</f>
        <v>-</v>
      </c>
      <c r="CJ47" s="1" t="str">
        <f t="shared" si="97"/>
        <v>-</v>
      </c>
      <c r="CK47" s="1" t="str">
        <f t="shared" si="97"/>
        <v>-</v>
      </c>
      <c r="CL47" s="1" t="str">
        <f t="shared" si="97"/>
        <v>-</v>
      </c>
      <c r="CM47" s="1" t="str">
        <f t="shared" si="97"/>
        <v>-</v>
      </c>
      <c r="CN47" s="1" t="str">
        <f t="shared" si="97"/>
        <v>-</v>
      </c>
      <c r="CO47" s="1" t="str">
        <f t="shared" si="97"/>
        <v>-</v>
      </c>
      <c r="CP47" s="1" t="str">
        <f t="shared" si="97"/>
        <v>-</v>
      </c>
      <c r="CQ47" s="1" t="str">
        <f t="shared" si="97"/>
        <v>-</v>
      </c>
      <c r="CR47" s="1" t="str">
        <f t="shared" si="97"/>
        <v>-</v>
      </c>
      <c r="CS47" s="1" t="str">
        <f t="shared" si="97"/>
        <v>-</v>
      </c>
      <c r="CT47" s="1" t="str">
        <f t="shared" si="97"/>
        <v>-</v>
      </c>
      <c r="CU47" s="1" t="str">
        <f t="shared" ref="CU47:DF47" si="98">IF(CU46&lt;0,1,"-")</f>
        <v>-</v>
      </c>
      <c r="CV47" s="1" t="str">
        <f t="shared" si="98"/>
        <v>-</v>
      </c>
      <c r="CW47" s="1" t="str">
        <f t="shared" si="98"/>
        <v>-</v>
      </c>
      <c r="CX47" s="1" t="str">
        <f t="shared" si="98"/>
        <v>-</v>
      </c>
      <c r="CY47" s="1" t="str">
        <f t="shared" si="98"/>
        <v>-</v>
      </c>
      <c r="CZ47" s="1" t="str">
        <f t="shared" si="98"/>
        <v>-</v>
      </c>
      <c r="DA47" s="1" t="str">
        <f t="shared" si="98"/>
        <v>-</v>
      </c>
      <c r="DB47" s="1" t="str">
        <f t="shared" si="98"/>
        <v>-</v>
      </c>
      <c r="DC47" s="1" t="str">
        <f t="shared" si="98"/>
        <v>-</v>
      </c>
      <c r="DD47" s="1" t="str">
        <f t="shared" si="98"/>
        <v>-</v>
      </c>
      <c r="DE47" s="1" t="str">
        <f t="shared" si="98"/>
        <v>-</v>
      </c>
      <c r="DF47" s="1" t="str">
        <f t="shared" si="98"/>
        <v>-</v>
      </c>
      <c r="DG47" s="1" t="str">
        <f t="shared" ref="DG47:DR47" si="99">IF(DG46&lt;0,1,"-")</f>
        <v>-</v>
      </c>
      <c r="DH47" s="1" t="str">
        <f t="shared" si="99"/>
        <v>-</v>
      </c>
      <c r="DI47" s="1" t="str">
        <f t="shared" si="99"/>
        <v>-</v>
      </c>
      <c r="DJ47" s="1" t="str">
        <f t="shared" si="99"/>
        <v>-</v>
      </c>
      <c r="DK47" s="1" t="str">
        <f t="shared" si="99"/>
        <v>-</v>
      </c>
      <c r="DL47" s="1" t="str">
        <f t="shared" si="99"/>
        <v>-</v>
      </c>
      <c r="DM47" s="1" t="str">
        <f t="shared" si="99"/>
        <v>-</v>
      </c>
      <c r="DN47" s="1" t="str">
        <f t="shared" si="99"/>
        <v>-</v>
      </c>
      <c r="DO47" s="1" t="str">
        <f t="shared" si="99"/>
        <v>-</v>
      </c>
      <c r="DP47" s="1" t="str">
        <f t="shared" si="99"/>
        <v>-</v>
      </c>
      <c r="DQ47" s="1" t="str">
        <f t="shared" si="99"/>
        <v>-</v>
      </c>
      <c r="DR47" s="1" t="str">
        <f t="shared" si="99"/>
        <v>-</v>
      </c>
      <c r="DS47" s="1" t="str">
        <f t="shared" ref="DS47:ED47" si="100">IF(DS46&lt;0,1,"-")</f>
        <v>-</v>
      </c>
      <c r="DT47" s="1" t="str">
        <f t="shared" si="100"/>
        <v>-</v>
      </c>
      <c r="DU47" s="1" t="str">
        <f t="shared" si="100"/>
        <v>-</v>
      </c>
      <c r="DV47" s="1" t="str">
        <f t="shared" si="100"/>
        <v>-</v>
      </c>
      <c r="DW47" s="1" t="str">
        <f t="shared" si="100"/>
        <v>-</v>
      </c>
      <c r="DX47" s="1" t="str">
        <f t="shared" si="100"/>
        <v>-</v>
      </c>
      <c r="DY47" s="1" t="str">
        <f t="shared" si="100"/>
        <v>-</v>
      </c>
      <c r="DZ47" s="1" t="str">
        <f t="shared" si="100"/>
        <v>-</v>
      </c>
      <c r="EA47" s="1" t="str">
        <f t="shared" si="100"/>
        <v>-</v>
      </c>
      <c r="EB47" s="1" t="str">
        <f t="shared" si="100"/>
        <v>-</v>
      </c>
      <c r="EC47" s="1" t="str">
        <f t="shared" si="100"/>
        <v>-</v>
      </c>
      <c r="ED47" s="1" t="str">
        <f t="shared" si="100"/>
        <v>-</v>
      </c>
      <c r="EE47" s="1" t="str">
        <f t="shared" ref="EE47:EP47" si="101">IF(EE46&lt;0,1,"-")</f>
        <v>-</v>
      </c>
      <c r="EF47" s="1" t="str">
        <f t="shared" si="101"/>
        <v>-</v>
      </c>
      <c r="EG47" s="1" t="str">
        <f t="shared" si="101"/>
        <v>-</v>
      </c>
      <c r="EH47" s="1" t="str">
        <f t="shared" si="101"/>
        <v>-</v>
      </c>
      <c r="EI47" s="1" t="str">
        <f t="shared" si="101"/>
        <v>-</v>
      </c>
      <c r="EJ47" s="1" t="str">
        <f t="shared" si="101"/>
        <v>-</v>
      </c>
      <c r="EK47" s="1" t="str">
        <f t="shared" si="101"/>
        <v>-</v>
      </c>
      <c r="EL47" s="1" t="str">
        <f t="shared" si="101"/>
        <v>-</v>
      </c>
      <c r="EM47" s="1" t="str">
        <f t="shared" si="101"/>
        <v>-</v>
      </c>
      <c r="EN47" s="1" t="str">
        <f t="shared" si="101"/>
        <v>-</v>
      </c>
      <c r="EO47" s="1" t="str">
        <f t="shared" si="101"/>
        <v>-</v>
      </c>
      <c r="EP47" s="1" t="str">
        <f t="shared" si="101"/>
        <v>-</v>
      </c>
      <c r="EQ47" s="1" t="str">
        <f t="shared" ref="EQ47:FB47" si="102">IF(EQ46&lt;0,1,"-")</f>
        <v>-</v>
      </c>
      <c r="ER47" s="1" t="str">
        <f t="shared" si="102"/>
        <v>-</v>
      </c>
      <c r="ES47" s="1" t="str">
        <f t="shared" si="102"/>
        <v>-</v>
      </c>
      <c r="ET47" s="1" t="str">
        <f t="shared" si="102"/>
        <v>-</v>
      </c>
      <c r="EU47" s="1" t="str">
        <f t="shared" si="102"/>
        <v>-</v>
      </c>
      <c r="EV47" s="1" t="str">
        <f t="shared" si="102"/>
        <v>-</v>
      </c>
      <c r="EW47" s="1" t="str">
        <f t="shared" si="102"/>
        <v>-</v>
      </c>
      <c r="EX47" s="1" t="str">
        <f t="shared" si="102"/>
        <v>-</v>
      </c>
      <c r="EY47" s="1" t="str">
        <f t="shared" si="102"/>
        <v>-</v>
      </c>
      <c r="EZ47" s="1" t="str">
        <f t="shared" si="102"/>
        <v>-</v>
      </c>
      <c r="FA47" s="1" t="str">
        <f t="shared" si="102"/>
        <v>-</v>
      </c>
      <c r="FB47" s="1" t="str">
        <f t="shared" si="102"/>
        <v>-</v>
      </c>
      <c r="FC47" s="1" t="str">
        <f t="shared" ref="FC47:FN47" si="103">IF(FC46&lt;0,1,"-")</f>
        <v>-</v>
      </c>
      <c r="FD47" s="1" t="str">
        <f t="shared" si="103"/>
        <v>-</v>
      </c>
      <c r="FE47" s="1" t="str">
        <f t="shared" si="103"/>
        <v>-</v>
      </c>
      <c r="FF47" s="1" t="str">
        <f t="shared" si="103"/>
        <v>-</v>
      </c>
      <c r="FG47" s="1" t="str">
        <f t="shared" si="103"/>
        <v>-</v>
      </c>
      <c r="FH47" s="1" t="str">
        <f t="shared" si="103"/>
        <v>-</v>
      </c>
      <c r="FI47" s="1" t="str">
        <f t="shared" si="103"/>
        <v>-</v>
      </c>
      <c r="FJ47" s="1" t="str">
        <f t="shared" si="103"/>
        <v>-</v>
      </c>
      <c r="FK47" s="1" t="str">
        <f t="shared" si="103"/>
        <v>-</v>
      </c>
      <c r="FL47" s="1" t="str">
        <f t="shared" si="103"/>
        <v>-</v>
      </c>
      <c r="FM47" s="1" t="str">
        <f t="shared" si="103"/>
        <v>-</v>
      </c>
      <c r="FN47" s="1" t="str">
        <f t="shared" si="103"/>
        <v>-</v>
      </c>
      <c r="FO47" s="1" t="str">
        <f t="shared" ref="FO47:FZ47" si="104">IF(FO46&lt;0,1,"-")</f>
        <v>-</v>
      </c>
      <c r="FP47" s="1" t="str">
        <f t="shared" si="104"/>
        <v>-</v>
      </c>
      <c r="FQ47" s="1" t="str">
        <f t="shared" si="104"/>
        <v>-</v>
      </c>
      <c r="FR47" s="1" t="str">
        <f t="shared" si="104"/>
        <v>-</v>
      </c>
      <c r="FS47" s="1" t="str">
        <f t="shared" si="104"/>
        <v>-</v>
      </c>
      <c r="FT47" s="1" t="str">
        <f t="shared" si="104"/>
        <v>-</v>
      </c>
      <c r="FU47" s="1" t="str">
        <f t="shared" si="104"/>
        <v>-</v>
      </c>
      <c r="FV47" s="1" t="str">
        <f t="shared" si="104"/>
        <v>-</v>
      </c>
      <c r="FW47" s="1" t="str">
        <f t="shared" si="104"/>
        <v>-</v>
      </c>
      <c r="FX47" s="1" t="str">
        <f t="shared" si="104"/>
        <v>-</v>
      </c>
      <c r="FY47" s="1" t="str">
        <f t="shared" si="104"/>
        <v>-</v>
      </c>
      <c r="FZ47" s="1" t="str">
        <f t="shared" si="104"/>
        <v>-</v>
      </c>
    </row>
    <row r="48" spans="1:182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</row>
    <row r="49" spans="1:182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</row>
    <row r="50" spans="1:182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</row>
    <row r="51" spans="1:182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</row>
    <row r="52" spans="1:182">
      <c r="A52" t="str">
        <f>Residues!A$3</f>
        <v>IntraEU</v>
      </c>
      <c r="B52" s="4">
        <f>1/1000*SUM(Residues!B$3:M$3)</f>
        <v>63.387</v>
      </c>
      <c r="C52" s="4">
        <f>1/1000*SUM(Residues!C$3:N$3)</f>
        <v>65.533100000000005</v>
      </c>
      <c r="D52" s="4">
        <f>1/1000*SUM(Residues!D$3:O$3)</f>
        <v>69.316600000000008</v>
      </c>
      <c r="E52" s="4">
        <f>1/1000*SUM(Residues!E$3:P$3)</f>
        <v>70.946900000000014</v>
      </c>
      <c r="F52" s="4">
        <f>1/1000*SUM(Residues!F$3:Q$3)</f>
        <v>71.49260000000001</v>
      </c>
      <c r="G52" s="4">
        <f>1/1000*SUM(Residues!G$3:R$3)</f>
        <v>72.114999999999995</v>
      </c>
      <c r="H52" s="4">
        <f>1/1000*SUM(Residues!H$3:S$3)</f>
        <v>77.120700000000014</v>
      </c>
      <c r="I52" s="4">
        <f>1/1000*SUM(Residues!I$3:T$3)</f>
        <v>77.943600000000004</v>
      </c>
      <c r="J52" s="4">
        <f>1/1000*SUM(Residues!J$3:U$3)</f>
        <v>77.941900000000004</v>
      </c>
      <c r="K52" s="4">
        <f>1/1000*SUM(Residues!K$3:V$3)</f>
        <v>76.993500000000012</v>
      </c>
      <c r="L52" s="4">
        <f>1/1000*SUM(Residues!L$3:W$3)</f>
        <v>75.335100000000011</v>
      </c>
      <c r="M52" s="4">
        <f>1/1000*SUM(Residues!M$3:X$3)</f>
        <v>72.269500000000008</v>
      </c>
      <c r="N52" s="4">
        <f>1/1000*SUM(Residues!N$3:Y$3)</f>
        <v>71.321200000000005</v>
      </c>
      <c r="O52" s="4">
        <f>1/1000*SUM(Residues!O$3:Z$3)</f>
        <v>72.749200000000016</v>
      </c>
      <c r="P52" s="4">
        <f>1/1000*SUM(Residues!P$3:AA$3)</f>
        <v>75.67</v>
      </c>
      <c r="Q52" s="4">
        <f>1/1000*SUM(Residues!Q$3:AB$3)</f>
        <v>76.658900000000017</v>
      </c>
      <c r="R52" s="4">
        <f>1/1000*SUM(Residues!R$3:AC$3)</f>
        <v>81.902799999999999</v>
      </c>
      <c r="S52" s="4">
        <f>1/1000*SUM(Residues!S$3:AD$3)</f>
        <v>86.256500000000017</v>
      </c>
      <c r="T52" s="4">
        <f>1/1000*SUM(Residues!T$3:AE$3)</f>
        <v>85.977400000000017</v>
      </c>
      <c r="U52" s="4">
        <f>1/1000*SUM(Residues!U$3:AF$3)</f>
        <v>91.626300000000015</v>
      </c>
      <c r="V52" s="4">
        <f>1/1000*SUM(Residues!V$3:AG$3)</f>
        <v>98.243900000000025</v>
      </c>
      <c r="W52" s="4">
        <f>1/1000*SUM(Residues!W$3:AH$3)</f>
        <v>100.65699999999998</v>
      </c>
      <c r="X52" s="4">
        <f>1/1000*SUM(Residues!X$3:AI$3)</f>
        <v>104.90149999999998</v>
      </c>
      <c r="Y52" s="4">
        <f>1/1000*SUM(Residues!Y$3:AJ$3)</f>
        <v>108.0009</v>
      </c>
      <c r="Z52" s="4">
        <f>1/1000*SUM(Residues!Z$3:AK$3)</f>
        <v>111.10019999999999</v>
      </c>
      <c r="AA52" s="4">
        <f>1/1000*SUM(Residues!AA$3:AL$3)</f>
        <v>116.3098</v>
      </c>
      <c r="AB52" s="4">
        <f>1/1000*SUM(Residues!AB$3:AM$3)</f>
        <v>116.29499999999999</v>
      </c>
      <c r="AC52" s="4">
        <f>1/1000*SUM(Residues!AC$3:AN$3)</f>
        <v>119.59020000000001</v>
      </c>
      <c r="AD52" s="4">
        <f>1/1000*SUM(Residues!AD$3:AO$3)</f>
        <v>122.5646</v>
      </c>
      <c r="AE52" s="4">
        <f>1/1000*SUM(Residues!AE$3:AP$3)</f>
        <v>133.75889999999998</v>
      </c>
      <c r="AF52" s="4">
        <f>1/1000*SUM(Residues!AF$3:AQ$3)</f>
        <v>137.50060000000002</v>
      </c>
      <c r="AG52" s="4">
        <f>1/1000*SUM(Residues!AG$3:AR$3)</f>
        <v>142.25240000000002</v>
      </c>
      <c r="AH52" s="4">
        <f>1/1000*SUM(Residues!AH$3:AS$3)</f>
        <v>144.93289999999999</v>
      </c>
      <c r="AI52" s="4">
        <f>1/1000*SUM(Residues!AI$3:AT$3)</f>
        <v>151.9641</v>
      </c>
      <c r="AJ52" s="4">
        <f>1/1000*SUM(Residues!AJ$3:AU$3)</f>
        <v>153.92060000000001</v>
      </c>
      <c r="AK52" s="4">
        <f>1/1000*SUM(Residues!AK$3:AV$3)</f>
        <v>155.21469999999999</v>
      </c>
      <c r="AL52" s="4">
        <f>1/1000*SUM(Residues!AL$3:AW$3)</f>
        <v>155.8099</v>
      </c>
      <c r="AM52" s="4">
        <f>1/1000*SUM(Residues!AM$3:AX$3)</f>
        <v>152.6525</v>
      </c>
      <c r="AN52" s="4">
        <f>1/1000*SUM(Residues!AN$3:AY$3)</f>
        <v>157.88559999999998</v>
      </c>
      <c r="AO52" s="4">
        <f>1/1000*SUM(Residues!AO$3:AZ$3)</f>
        <v>162.74690000000001</v>
      </c>
      <c r="AP52" s="4">
        <f>1/1000*SUM(Residues!AP$3:BA$3)</f>
        <v>165.76300000000001</v>
      </c>
      <c r="AQ52" s="4">
        <f>1/1000*SUM(Residues!AQ$3:BB$3)</f>
        <v>163.47920000000002</v>
      </c>
      <c r="AR52" s="4">
        <f>1/1000*SUM(Residues!AR$3:BC$3)</f>
        <v>167.99280000000005</v>
      </c>
      <c r="AS52" s="4">
        <f>1/1000*SUM(Residues!AS$3:BD$3)</f>
        <v>171.32510000000005</v>
      </c>
      <c r="AT52" s="4">
        <f>1/1000*SUM(Residues!AT$3:BE$3)</f>
        <v>172.10230000000001</v>
      </c>
      <c r="AU52" s="4">
        <f>1/1000*SUM(Residues!AU$3:BF$3)</f>
        <v>173.17150000000004</v>
      </c>
      <c r="AV52" s="4">
        <f>1/1000*SUM(Residues!AV$3:BG$3)</f>
        <v>177.56410000000002</v>
      </c>
      <c r="AW52" s="4">
        <f>1/1000*SUM(Residues!AW$3:BH$3)</f>
        <v>184.18040000000002</v>
      </c>
      <c r="AX52" s="4">
        <f>1/1000*SUM(Residues!AX$3:BI$3)</f>
        <v>185.71690000000004</v>
      </c>
      <c r="AY52" s="4">
        <f>1/1000*SUM(Residues!AY$3:BJ$3)</f>
        <v>189.57590000000002</v>
      </c>
      <c r="AZ52" s="4">
        <f>1/1000*SUM(Residues!AZ$3:BK$3)</f>
        <v>184.65470000000005</v>
      </c>
      <c r="BA52" s="4">
        <f>1/1000*SUM(Residues!BA$3:BL$3)</f>
        <v>184.04750000000004</v>
      </c>
      <c r="BB52" s="4">
        <f>1/1000*SUM(Residues!BB$3:BM$3)</f>
        <v>183.47920000000002</v>
      </c>
      <c r="BC52" s="4">
        <f>1/1000*SUM(Residues!BC$3:BN$3)</f>
        <v>180.1139</v>
      </c>
      <c r="BD52" s="4">
        <f>1/1000*SUM(Residues!BD$3:BO$3)</f>
        <v>183.35550000000001</v>
      </c>
      <c r="BE52" s="4">
        <f>1/1000*SUM(Residues!BE$3:BP$3)</f>
        <v>184.26900000000001</v>
      </c>
      <c r="BF52" s="4">
        <f>1/1000*SUM(Residues!BF$3:BQ$3)</f>
        <v>188.77330000000003</v>
      </c>
      <c r="BG52" s="4">
        <f>1/1000*SUM(Residues!BG$3:BR$3)</f>
        <v>195.57880000000006</v>
      </c>
      <c r="BH52" s="4">
        <f>1/1000*SUM(Residues!BH$3:BS$3)</f>
        <v>206.20440000000002</v>
      </c>
      <c r="BI52" s="4">
        <f>1/1000*SUM(Residues!BI$3:BT$3)</f>
        <v>214.78760000000003</v>
      </c>
      <c r="BJ52" s="4">
        <f>1/1000*SUM(Residues!BJ$3:BU$3)</f>
        <v>225.39450000000002</v>
      </c>
      <c r="BK52" s="4">
        <f>1/1000*SUM(Residues!BK$3:BV$3)</f>
        <v>234.30200000000002</v>
      </c>
      <c r="BL52" s="4">
        <f>1/1000*SUM(Residues!BL$3:BW$3)</f>
        <v>254.37150000000003</v>
      </c>
      <c r="BM52" s="4">
        <f>1/1000*SUM(Residues!BM$3:BX$3)</f>
        <v>274.29820000000001</v>
      </c>
      <c r="BN52" s="4">
        <f>1/1000*SUM(Residues!BN$3:BY$3)</f>
        <v>293.14110000000005</v>
      </c>
      <c r="BO52" s="4">
        <f>1/1000*SUM(Residues!BO$3:BZ$3)</f>
        <v>310.74280000000005</v>
      </c>
      <c r="BP52" s="4">
        <f>1/1000*SUM(Residues!BP$3:CA$3)</f>
        <v>325.52719999999999</v>
      </c>
      <c r="BQ52" s="4">
        <f>1/1000*SUM(Residues!BQ$3:CB$3)</f>
        <v>339.17950000000002</v>
      </c>
      <c r="BR52" s="4">
        <f>1/1000*SUM(Residues!BR$3:CC$3)</f>
        <v>362.54760000000005</v>
      </c>
      <c r="BS52" s="4">
        <f>1/1000*SUM(Residues!BS$3:CD$3)</f>
        <v>383.34800000000001</v>
      </c>
      <c r="BT52" s="4">
        <f>1/1000*SUM(Residues!BT$3:CE$3)</f>
        <v>393.61859999999996</v>
      </c>
      <c r="BU52" s="4">
        <f>1/1000*SUM(Residues!BU$3:CF$3)</f>
        <v>409.91270000000003</v>
      </c>
      <c r="BV52" s="4">
        <f>1/1000*SUM(Residues!BV$3:CG$3)</f>
        <v>411.98010000000005</v>
      </c>
      <c r="BW52" s="4">
        <f>1/1000*SUM(Residues!BW$3:CH$3)</f>
        <v>421.41740000000004</v>
      </c>
      <c r="BX52" s="4">
        <f>1/1000*SUM(Residues!BX$3:CI$3)</f>
        <v>419.36079999999998</v>
      </c>
      <c r="BY52" s="4">
        <f>1/1000*SUM(Residues!BY$3:CJ$3)</f>
        <v>418.27020000000005</v>
      </c>
      <c r="BZ52" s="4">
        <f>1/1000*SUM(Residues!BZ$3:CK$3)</f>
        <v>413.27530000000002</v>
      </c>
      <c r="CA52" s="4">
        <f>1/1000*SUM(Residues!CA$3:CL$3)</f>
        <v>421.78290000000004</v>
      </c>
      <c r="CB52" s="4">
        <f>1/1000*SUM(Residues!CB$3:CM$3)</f>
        <v>424.10629999999998</v>
      </c>
      <c r="CC52" s="4">
        <f>1/1000*SUM(Residues!CC$3:CN$3)</f>
        <v>426.68709999999999</v>
      </c>
      <c r="CD52" s="4">
        <f>1/1000*SUM(Residues!CD$3:CO$3)</f>
        <v>426.23050000000001</v>
      </c>
      <c r="CE52" s="4">
        <f>1/1000*SUM(Residues!CE$3:CP$3)</f>
        <v>431.50759999999997</v>
      </c>
      <c r="CF52" s="4">
        <f>1/1000*SUM(Residues!CF$3:CQ$3)</f>
        <v>442.20729999999998</v>
      </c>
      <c r="CG52" s="4">
        <f>1/1000*SUM(Residues!CG$3:CR$3)</f>
        <v>446.13550000000009</v>
      </c>
      <c r="CH52" s="4">
        <f>1/1000*SUM(Residues!CH$3:CS$3)</f>
        <v>452.76620000000003</v>
      </c>
      <c r="CI52" s="4">
        <f>1/1000*SUM(Residues!CI$3:CT$3)</f>
        <v>450.24160000000006</v>
      </c>
      <c r="CJ52" s="4">
        <f>1/1000*SUM(Residues!CJ$3:CU$3)</f>
        <v>447.49790000000002</v>
      </c>
      <c r="CK52" s="4">
        <f>1/1000*SUM(Residues!CK$3:CV$3)</f>
        <v>445.91590000000002</v>
      </c>
      <c r="CL52" s="4">
        <f>1/1000*SUM(Residues!CL$3:CW$3)</f>
        <v>453.80280000000005</v>
      </c>
      <c r="CM52" s="4">
        <f>1/1000*SUM(Residues!CM$3:CX$3)</f>
        <v>454.22200000000004</v>
      </c>
      <c r="CN52" s="4">
        <f>1/1000*SUM(Residues!CN$3:CY$3)</f>
        <v>460.20110000000005</v>
      </c>
      <c r="CO52" s="4">
        <f>1/1000*SUM(Residues!CO$3:CZ$3)</f>
        <v>466.74900000000008</v>
      </c>
      <c r="CP52" s="4">
        <f>1/1000*SUM(Residues!CP$3:DA$3)</f>
        <v>463.13610000000006</v>
      </c>
      <c r="CQ52" s="4">
        <f>1/1000*SUM(Residues!CQ$3:DB$3)</f>
        <v>450.49410000000006</v>
      </c>
      <c r="CR52" s="4">
        <f>1/1000*SUM(Residues!CR$3:DC$3)</f>
        <v>443.56919999999997</v>
      </c>
      <c r="CS52" s="4">
        <f>1/1000*SUM(Residues!CS$3:DD$3)</f>
        <v>429.90859999999992</v>
      </c>
      <c r="CT52" s="4">
        <f>1/1000*SUM(Residues!CT$3:DE$3)</f>
        <v>415.89339999999999</v>
      </c>
      <c r="CU52" s="4">
        <f>1/1000*SUM(Residues!CU$3:DF$3)</f>
        <v>420.34</v>
      </c>
      <c r="CV52" s="4">
        <f>1/1000*SUM(Residues!CV$3:DG$3)</f>
        <v>423.03149999999994</v>
      </c>
      <c r="CW52" s="4">
        <f>1/1000*SUM(Residues!CW$3:DH$3)</f>
        <v>422.51600000000002</v>
      </c>
      <c r="CX52" s="4">
        <f>1/1000*SUM(Residues!CX$3:DI$3)</f>
        <v>410.20260000000002</v>
      </c>
      <c r="CY52" s="4">
        <f>1/1000*SUM(Residues!CY$3:DJ$3)</f>
        <v>390.24309999999997</v>
      </c>
      <c r="CZ52" s="4">
        <f>1/1000*SUM(Residues!CZ$3:DK$3)</f>
        <v>363.27510000000001</v>
      </c>
      <c r="DA52" s="4">
        <f>1/1000*SUM(Residues!DA$3:DL$3)</f>
        <v>356.49559999999997</v>
      </c>
      <c r="DB52" s="4">
        <f>1/1000*SUM(Residues!DB$3:DM$3)</f>
        <v>349.11609999999996</v>
      </c>
      <c r="DC52" s="4">
        <f>1/1000*SUM(Residues!DC$3:DN$3)</f>
        <v>339.6046</v>
      </c>
      <c r="DD52" s="4">
        <f>1/1000*SUM(Residues!DD$3:DO$3)</f>
        <v>333.80190000000005</v>
      </c>
      <c r="DE52" s="4">
        <f>1/1000*SUM(Residues!DE$3:DP$3)</f>
        <v>328.43819999999999</v>
      </c>
      <c r="DF52" s="4">
        <f>1/1000*SUM(Residues!DF$3:DQ$3)</f>
        <v>337.06780000000003</v>
      </c>
      <c r="DG52" s="4">
        <f>1/1000*SUM(Residues!DG$3:DR$3)</f>
        <v>332.57795400000003</v>
      </c>
      <c r="DH52" s="4">
        <f>1/1000*SUM(Residues!DH$3:DS$3)</f>
        <v>333.47224900000009</v>
      </c>
      <c r="DI52" s="4">
        <f>1/1000*SUM(Residues!DI$3:DT$3)</f>
        <v>325.25145300000008</v>
      </c>
      <c r="DJ52" s="4">
        <f>1/1000*SUM(Residues!DJ$3:DU$3)</f>
        <v>319.06452900000005</v>
      </c>
      <c r="DK52" s="4">
        <f>1/1000*SUM(Residues!DK$3:DV$3)</f>
        <v>319.742999</v>
      </c>
      <c r="DL52" s="4">
        <f>1/1000*SUM(Residues!DL$3:DW$3)</f>
        <v>330.37201199999998</v>
      </c>
      <c r="DM52" s="4">
        <f>1/1000*SUM(Residues!DM$3:DX$3)</f>
        <v>325.24603900000005</v>
      </c>
      <c r="DN52" s="4">
        <f>1/1000*SUM(Residues!DN$3:DY$3)</f>
        <v>319.83226000000002</v>
      </c>
      <c r="DO52" s="4">
        <f>1/1000*SUM(Residues!DO$3:DZ$3)</f>
        <v>321.42932800000005</v>
      </c>
      <c r="DP52" s="4">
        <f>1/1000*SUM(Residues!DP$3:EA$3)</f>
        <v>316.07432800000004</v>
      </c>
      <c r="DQ52" s="4">
        <f>1/1000*SUM(Residues!DQ$3:EB$3)</f>
        <v>320.82243700000004</v>
      </c>
      <c r="DR52" s="4">
        <f>1/1000*SUM(Residues!DR$3:EC$3)</f>
        <v>319.47182000000004</v>
      </c>
      <c r="DS52" s="4">
        <f>1/1000*SUM(Residues!DS$3:ED$3)</f>
        <v>312.854512</v>
      </c>
      <c r="DT52" s="4">
        <f>1/1000*SUM(Residues!DT$3:EE$3)</f>
        <v>306.85513599999996</v>
      </c>
      <c r="DU52" s="4">
        <f>1/1000*SUM(Residues!DU$3:EF$3)</f>
        <v>313.67938100000003</v>
      </c>
      <c r="DV52" s="4">
        <f>1/1000*SUM(Residues!DV$3:EG$3)</f>
        <v>322.98426600000005</v>
      </c>
      <c r="DW52" s="4">
        <f>1/1000*SUM(Residues!DW$3:EH$3)</f>
        <v>327.98219500000005</v>
      </c>
      <c r="DX52" s="4">
        <f>1/1000*SUM(Residues!DX$3:EI$3)</f>
        <v>330.20787500000006</v>
      </c>
      <c r="DY52" s="4">
        <f>1/1000*SUM(Residues!DY$3:EJ$3)</f>
        <v>327.04106500000006</v>
      </c>
      <c r="DZ52" s="4">
        <f>1/1000*SUM(Residues!DZ$3:EK$3)</f>
        <v>329.02242900000005</v>
      </c>
      <c r="EA52" s="4">
        <f>1/1000*SUM(Residues!EA$3:EL$3)</f>
        <v>326.58407699999998</v>
      </c>
      <c r="EB52" s="4">
        <f>1/1000*SUM(Residues!EB$3:EM$3)</f>
        <v>321.34751499999999</v>
      </c>
      <c r="EC52" s="4">
        <f>1/1000*SUM(Residues!EC$3:EN$3)</f>
        <v>307.15659099999993</v>
      </c>
      <c r="ED52" s="4">
        <f>1/1000*SUM(Residues!ED$3:EO$3)</f>
        <v>299.06886400000002</v>
      </c>
      <c r="EE52" s="4">
        <f>1/1000*SUM(Residues!EE$3:EP$3)</f>
        <v>298.20537599999994</v>
      </c>
      <c r="EF52" s="4">
        <f>1/1000*SUM(Residues!EF$3:EQ$3)</f>
        <v>307.27762099999995</v>
      </c>
      <c r="EG52" s="4">
        <f>1/1000*SUM(Residues!EG$3:ER$3)</f>
        <v>320.48299699999995</v>
      </c>
      <c r="EH52" s="4">
        <f>1/1000*SUM(Residues!EH$3:ES$3)</f>
        <v>328.46306299999998</v>
      </c>
      <c r="EI52" s="4">
        <f>1/1000*SUM(Residues!EI$3:ET$3)</f>
        <v>335.74728399999998</v>
      </c>
      <c r="EJ52" s="4">
        <f>1/1000*SUM(Residues!EJ$3:EU$3)</f>
        <v>340.75135199999994</v>
      </c>
      <c r="EK52" s="4">
        <f>1/1000*SUM(Residues!EK$3:EV$3)</f>
        <v>332.63642000000004</v>
      </c>
      <c r="EL52" s="4">
        <f>1/1000*SUM(Residues!EL$3:EW$3)</f>
        <v>326.88136300000002</v>
      </c>
      <c r="EM52" s="4">
        <f>1/1000*SUM(Residues!EM$3:EX$3)</f>
        <v>319.76670100000001</v>
      </c>
      <c r="EN52" s="4">
        <f>1/1000*SUM(Residues!EN$3:EY$3)</f>
        <v>321.19482599999998</v>
      </c>
      <c r="EO52" s="4">
        <f>1/1000*SUM(Residues!EO$3:EZ$3)</f>
        <v>329.26855299999994</v>
      </c>
      <c r="EP52" s="4">
        <f>1/1000*SUM(Residues!EP$3:FA$3)</f>
        <v>338.04719799999998</v>
      </c>
      <c r="EQ52" s="4">
        <f>1/1000*SUM(Residues!EQ$3:FB$3)</f>
        <v>339.13632799999999</v>
      </c>
      <c r="ER52" s="4">
        <f>1/1000*SUM(Residues!ER$3:FC$3)</f>
        <v>328.02169300000008</v>
      </c>
      <c r="ES52" s="4">
        <f>1/1000*SUM(Residues!ES$3:FD$3)</f>
        <v>309.64673399999998</v>
      </c>
      <c r="ET52" s="4">
        <f>1/1000*SUM(Residues!ET$3:FE$3)</f>
        <v>297.00433500000008</v>
      </c>
      <c r="EU52" s="4">
        <f>1/1000*SUM(Residues!EU$3:FF$3)</f>
        <v>287.50272400000006</v>
      </c>
      <c r="EV52" s="4">
        <f>1/1000*SUM(Residues!EV$3:FG$3)</f>
        <v>279.73225800000006</v>
      </c>
      <c r="EW52" s="4">
        <f>1/1000*SUM(Residues!EW$3:FH$3)</f>
        <v>281.10359700000009</v>
      </c>
      <c r="EX52" s="4">
        <f>1/1000*SUM(Residues!EX$3:FI$3)</f>
        <v>285.56256800000006</v>
      </c>
      <c r="EY52" s="4">
        <f>1/1000*SUM(Residues!EY$3:FJ$3)</f>
        <v>290.56539100000003</v>
      </c>
      <c r="EZ52" s="4">
        <f>1/1000*SUM(Residues!EZ$3:FK$3)</f>
        <v>293.098884</v>
      </c>
      <c r="FA52" s="4">
        <f>1/1000*SUM(Residues!FA$3:FL$3)</f>
        <v>296.63170900000006</v>
      </c>
      <c r="FB52" s="4">
        <f>1/1000*SUM(Residues!FB$3:FM$3)</f>
        <v>294.34099300000003</v>
      </c>
      <c r="FC52" s="4">
        <f>1/1000*SUM(Residues!FC$3:FN$3)</f>
        <v>296.58184299999999</v>
      </c>
      <c r="FD52" s="4">
        <f>1/1000*SUM(Residues!FD$3:FO$3)</f>
        <v>304.65937000000002</v>
      </c>
      <c r="FE52" s="4">
        <f>1/1000*SUM(Residues!FE$3:FP$3)</f>
        <v>307.23833300000001</v>
      </c>
      <c r="FF52" s="4">
        <f>1/1000*SUM(Residues!FF$3:FQ$3)</f>
        <v>320.69111699999996</v>
      </c>
      <c r="FG52" s="4">
        <f>1/1000*SUM(Residues!FG$3:FR$3)</f>
        <v>330.55748599999998</v>
      </c>
      <c r="FH52" s="4">
        <f>1/1000*SUM(Residues!FH$3:FS$3)</f>
        <v>338.51804800000002</v>
      </c>
      <c r="FI52" s="4">
        <f>1/1000*SUM(Residues!FI$3:FT$3)</f>
        <v>349.35727600000007</v>
      </c>
      <c r="FJ52" s="4">
        <f>1/1000*SUM(Residues!FJ$3:FU$3)</f>
        <v>340.95136700000012</v>
      </c>
      <c r="FK52" s="4">
        <f>1/1000*SUM(Residues!FK$3:FV$3)</f>
        <v>349.27351500000009</v>
      </c>
      <c r="FL52" s="4">
        <f>1/1000*SUM(Residues!FL$3:FW$3)</f>
        <v>347.7848580000001</v>
      </c>
      <c r="FM52" s="4">
        <f>1/1000*SUM(Residues!FM$3:FX$3)</f>
        <v>345.59010000000006</v>
      </c>
      <c r="FN52" s="4">
        <f>1/1000*SUM(Residues!FN$3:FY$3)</f>
        <v>342.19698900000003</v>
      </c>
      <c r="FO52" s="4">
        <f>1/1000*SUM(Residues!FO$3:FZ$3)</f>
        <v>338.332875</v>
      </c>
      <c r="FP52" s="4">
        <f>1/1000*SUM(Residues!FP$3:GA$3)</f>
        <v>312.89072499999997</v>
      </c>
      <c r="FQ52" s="4">
        <f>1/1000*SUM(Residues!FQ$3:GB$3)</f>
        <v>284.23189599999995</v>
      </c>
      <c r="FR52" s="4">
        <f>1/1000*SUM(Residues!FR$3:GC$3)</f>
        <v>246.89948399999997</v>
      </c>
      <c r="FS52" s="4">
        <f>1/1000*SUM(Residues!FS$3:GD$3)</f>
        <v>211.52930600000002</v>
      </c>
      <c r="FT52" s="4">
        <f>1/1000*SUM(Residues!FT$3:GE$3)</f>
        <v>176.57964900000002</v>
      </c>
      <c r="FU52" s="4">
        <f>1/1000*SUM(Residues!FU$3:GF$3)</f>
        <v>146.11909700000001</v>
      </c>
      <c r="FV52" s="4">
        <f>1/1000*SUM(Residues!FV$3:GG$3)</f>
        <v>128.284007</v>
      </c>
      <c r="FW52" s="4">
        <f>1/1000*SUM(Residues!FW$3:GH$3)</f>
        <v>95.363882000000018</v>
      </c>
      <c r="FX52" s="4">
        <f>1/1000*SUM(Residues!FX$3:GI$3)</f>
        <v>68.43808300000002</v>
      </c>
      <c r="FY52" s="4">
        <f>1/1000*SUM(Residues!FY$3:GJ$3)</f>
        <v>41.957704</v>
      </c>
      <c r="FZ52" s="4">
        <f>1/1000*SUM(Residues!FZ$3:GK$3)</f>
        <v>22.715730000000001</v>
      </c>
    </row>
    <row r="53" spans="1:182">
      <c r="A53" t="str">
        <f>Residues!A$4</f>
        <v>ExtraEU</v>
      </c>
      <c r="B53" s="4">
        <f>1/1000*SUM(Residues!B$4:M$4)</f>
        <v>22.832000000000004</v>
      </c>
      <c r="C53" s="4">
        <f>1/1000*SUM(Residues!C$4:N$4)</f>
        <v>23.354700000000005</v>
      </c>
      <c r="D53" s="4">
        <f>1/1000*SUM(Residues!D$4:O$4)</f>
        <v>23.008600000000001</v>
      </c>
      <c r="E53" s="4">
        <f>1/1000*SUM(Residues!E$4:P$4)</f>
        <v>22.770500000000006</v>
      </c>
      <c r="F53" s="4">
        <f>1/1000*SUM(Residues!F$4:Q$4)</f>
        <v>21.901400000000002</v>
      </c>
      <c r="G53" s="4">
        <f>1/1000*SUM(Residues!G$4:R$4)</f>
        <v>22.686199999999999</v>
      </c>
      <c r="H53" s="4">
        <f>1/1000*SUM(Residues!H$4:S$4)</f>
        <v>21.081700000000001</v>
      </c>
      <c r="I53" s="4">
        <f>1/1000*SUM(Residues!I$4:T$4)</f>
        <v>21.560000000000006</v>
      </c>
      <c r="J53" s="4">
        <f>1/1000*SUM(Residues!J$4:U$4)</f>
        <v>21.809900000000003</v>
      </c>
      <c r="K53" s="4">
        <f>1/1000*SUM(Residues!K$4:V$4)</f>
        <v>21.468</v>
      </c>
      <c r="L53" s="4">
        <f>1/1000*SUM(Residues!L$4:W$4)</f>
        <v>21.6388</v>
      </c>
      <c r="M53" s="4">
        <f>1/1000*SUM(Residues!M$4:X$4)</f>
        <v>20.6097</v>
      </c>
      <c r="N53" s="4">
        <f>1/1000*SUM(Residues!N$4:Y$4)</f>
        <v>19.905799999999999</v>
      </c>
      <c r="O53" s="4">
        <f>1/1000*SUM(Residues!O$4:Z$4)</f>
        <v>18.537600000000001</v>
      </c>
      <c r="P53" s="4">
        <f>1/1000*SUM(Residues!P$4:AA$4)</f>
        <v>17.761500000000002</v>
      </c>
      <c r="Q53" s="4">
        <f>1/1000*SUM(Residues!Q$4:AB$4)</f>
        <v>17.523400000000002</v>
      </c>
      <c r="R53" s="4">
        <f>1/1000*SUM(Residues!R$4:AC$4)</f>
        <v>16.738900000000001</v>
      </c>
      <c r="S53" s="4">
        <f>1/1000*SUM(Residues!S$4:AD$4)</f>
        <v>15.686400000000004</v>
      </c>
      <c r="T53" s="4">
        <f>1/1000*SUM(Residues!T$4:AE$4)</f>
        <v>14.772900000000002</v>
      </c>
      <c r="U53" s="4">
        <f>1/1000*SUM(Residues!U$4:AF$4)</f>
        <v>13.889800000000001</v>
      </c>
      <c r="V53" s="4">
        <f>1/1000*SUM(Residues!V$4:AG$4)</f>
        <v>13.197199999999999</v>
      </c>
      <c r="W53" s="4">
        <f>1/1000*SUM(Residues!W$4:AH$4)</f>
        <v>12.386900000000001</v>
      </c>
      <c r="X53" s="4">
        <f>1/1000*SUM(Residues!X$4:AI$4)</f>
        <v>12.2905</v>
      </c>
      <c r="Y53" s="4">
        <f>1/1000*SUM(Residues!Y$4:AJ$4)</f>
        <v>11.810099999999998</v>
      </c>
      <c r="Z53" s="4">
        <f>1/1000*SUM(Residues!Z$4:AK$4)</f>
        <v>11.4297</v>
      </c>
      <c r="AA53" s="4">
        <f>1/1000*SUM(Residues!AA$4:AL$4)</f>
        <v>11.8551</v>
      </c>
      <c r="AB53" s="4">
        <f>1/1000*SUM(Residues!AB$4:AM$4)</f>
        <v>12.326200000000002</v>
      </c>
      <c r="AC53" s="4">
        <f>1/1000*SUM(Residues!AC$4:AN$4)</f>
        <v>12.221500000000004</v>
      </c>
      <c r="AD53" s="4">
        <f>1/1000*SUM(Residues!AD$4:AO$4)</f>
        <v>12.277000000000005</v>
      </c>
      <c r="AE53" s="4">
        <f>1/1000*SUM(Residues!AE$4:AP$4)</f>
        <v>12.443300000000004</v>
      </c>
      <c r="AF53" s="4">
        <f>1/1000*SUM(Residues!AF$4:AQ$4)</f>
        <v>13.205000000000004</v>
      </c>
      <c r="AG53" s="4">
        <f>1/1000*SUM(Residues!AG$4:AR$4)</f>
        <v>13.397100000000002</v>
      </c>
      <c r="AH53" s="4">
        <f>1/1000*SUM(Residues!AH$4:AS$4)</f>
        <v>13.1526</v>
      </c>
      <c r="AI53" s="4">
        <f>1/1000*SUM(Residues!AI$4:AT$4)</f>
        <v>14.081799999999999</v>
      </c>
      <c r="AJ53" s="4">
        <f>1/1000*SUM(Residues!AJ$4:AU$4)</f>
        <v>13.699</v>
      </c>
      <c r="AK53" s="4">
        <f>1/1000*SUM(Residues!AK$4:AV$4)</f>
        <v>13.944600000000003</v>
      </c>
      <c r="AL53" s="4">
        <f>1/1000*SUM(Residues!AL$4:AW$4)</f>
        <v>13.878500000000003</v>
      </c>
      <c r="AM53" s="4">
        <f>1/1000*SUM(Residues!AM$4:AX$4)</f>
        <v>14.097900000000003</v>
      </c>
      <c r="AN53" s="4">
        <f>1/1000*SUM(Residues!AN$4:AY$4)</f>
        <v>14.264100000000003</v>
      </c>
      <c r="AO53" s="4">
        <f>1/1000*SUM(Residues!AO$4:AZ$4)</f>
        <v>14.516100000000005</v>
      </c>
      <c r="AP53" s="4">
        <f>1/1000*SUM(Residues!AP$4:BA$4)</f>
        <v>14.583700000000002</v>
      </c>
      <c r="AQ53" s="4">
        <f>1/1000*SUM(Residues!AQ$4:BB$4)</f>
        <v>14.047800000000004</v>
      </c>
      <c r="AR53" s="4">
        <f>1/1000*SUM(Residues!AR$4:BC$4)</f>
        <v>13.802900000000003</v>
      </c>
      <c r="AS53" s="4">
        <f>1/1000*SUM(Residues!AS$4:BD$4)</f>
        <v>13.311800000000003</v>
      </c>
      <c r="AT53" s="4">
        <f>1/1000*SUM(Residues!AT$4:BE$4)</f>
        <v>12.671500000000004</v>
      </c>
      <c r="AU53" s="4">
        <f>1/1000*SUM(Residues!AU$4:BF$4)</f>
        <v>12.0931</v>
      </c>
      <c r="AV53" s="4">
        <f>1/1000*SUM(Residues!AV$4:BG$4)</f>
        <v>12.051400000000001</v>
      </c>
      <c r="AW53" s="4">
        <f>1/1000*SUM(Residues!AW$4:BH$4)</f>
        <v>11.8817</v>
      </c>
      <c r="AX53" s="4">
        <f>1/1000*SUM(Residues!AX$4:BI$4)</f>
        <v>12.024699999999999</v>
      </c>
      <c r="AY53" s="4">
        <f>1/1000*SUM(Residues!AY$4:BJ$4)</f>
        <v>11.601999999999999</v>
      </c>
      <c r="AZ53" s="4">
        <f>1/1000*SUM(Residues!AZ$4:BK$4)</f>
        <v>10.974399999999999</v>
      </c>
      <c r="BA53" s="4">
        <f>1/1000*SUM(Residues!BA$4:BL$4)</f>
        <v>11.122700000000002</v>
      </c>
      <c r="BB53" s="4">
        <f>1/1000*SUM(Residues!BB$4:BM$4)</f>
        <v>11.199100000000001</v>
      </c>
      <c r="BC53" s="4">
        <f>1/1000*SUM(Residues!BC$4:BN$4)</f>
        <v>11.1942</v>
      </c>
      <c r="BD53" s="4">
        <f>1/1000*SUM(Residues!BD$4:BO$4)</f>
        <v>11.055200000000001</v>
      </c>
      <c r="BE53" s="4">
        <f>1/1000*SUM(Residues!BE$4:BP$4)</f>
        <v>11.5372</v>
      </c>
      <c r="BF53" s="4">
        <f>1/1000*SUM(Residues!BF$4:BQ$4)</f>
        <v>12.533899999999999</v>
      </c>
      <c r="BG53" s="4">
        <f>1/1000*SUM(Residues!BG$4:BR$4)</f>
        <v>13.250100000000003</v>
      </c>
      <c r="BH53" s="4">
        <f>1/1000*SUM(Residues!BH$4:BS$4)</f>
        <v>13.4559</v>
      </c>
      <c r="BI53" s="4">
        <f>1/1000*SUM(Residues!BI$4:BT$4)</f>
        <v>13.571800000000001</v>
      </c>
      <c r="BJ53" s="4">
        <f>1/1000*SUM(Residues!BJ$4:BU$4)</f>
        <v>13.703600000000003</v>
      </c>
      <c r="BK53" s="4">
        <f>1/1000*SUM(Residues!BK$4:BV$4)</f>
        <v>13.794100000000002</v>
      </c>
      <c r="BL53" s="4">
        <f>1/1000*SUM(Residues!BL$4:BW$4)</f>
        <v>14.262</v>
      </c>
      <c r="BM53" s="4">
        <f>1/1000*SUM(Residues!BM$4:BX$4)</f>
        <v>13.997299999999999</v>
      </c>
      <c r="BN53" s="4">
        <f>1/1000*SUM(Residues!BN$4:BY$4)</f>
        <v>14.679899999999998</v>
      </c>
      <c r="BO53" s="4">
        <f>1/1000*SUM(Residues!BO$4:BZ$4)</f>
        <v>15.607999999999999</v>
      </c>
      <c r="BP53" s="4">
        <f>1/1000*SUM(Residues!BP$4:CA$4)</f>
        <v>16.105899999999998</v>
      </c>
      <c r="BQ53" s="4">
        <f>1/1000*SUM(Residues!BQ$4:CB$4)</f>
        <v>15.864799999999999</v>
      </c>
      <c r="BR53" s="4">
        <f>1/1000*SUM(Residues!BR$4:CC$4)</f>
        <v>15.665300000000002</v>
      </c>
      <c r="BS53" s="4">
        <f>1/1000*SUM(Residues!BS$4:CD$4)</f>
        <v>15.493</v>
      </c>
      <c r="BT53" s="4">
        <f>1/1000*SUM(Residues!BT$4:CE$4)</f>
        <v>15.8847</v>
      </c>
      <c r="BU53" s="4">
        <f>1/1000*SUM(Residues!BU$4:CF$4)</f>
        <v>16.0684</v>
      </c>
      <c r="BV53" s="4">
        <f>1/1000*SUM(Residues!BV$4:CG$4)</f>
        <v>16.288800000000002</v>
      </c>
      <c r="BW53" s="4">
        <f>1/1000*SUM(Residues!BW$4:CH$4)</f>
        <v>16.467500000000001</v>
      </c>
      <c r="BX53" s="4">
        <f>1/1000*SUM(Residues!BX$4:CI$4)</f>
        <v>17.012400000000003</v>
      </c>
      <c r="BY53" s="4">
        <f>1/1000*SUM(Residues!BY$4:CJ$4)</f>
        <v>17.586000000000006</v>
      </c>
      <c r="BZ53" s="4">
        <f>1/1000*SUM(Residues!BZ$4:CK$4)</f>
        <v>17.703500000000005</v>
      </c>
      <c r="CA53" s="4">
        <f>1/1000*SUM(Residues!CA$4:CL$4)</f>
        <v>18.681300000000004</v>
      </c>
      <c r="CB53" s="4">
        <f>1/1000*SUM(Residues!CB$4:CM$4)</f>
        <v>19.605700000000002</v>
      </c>
      <c r="CC53" s="4">
        <f>1/1000*SUM(Residues!CC$4:CN$4)</f>
        <v>20.308300000000003</v>
      </c>
      <c r="CD53" s="4">
        <f>1/1000*SUM(Residues!CD$4:CO$4)</f>
        <v>20.941800000000004</v>
      </c>
      <c r="CE53" s="4">
        <f>1/1000*SUM(Residues!CE$4:CP$4)</f>
        <v>21.240700000000004</v>
      </c>
      <c r="CF53" s="4">
        <f>1/1000*SUM(Residues!CF$4:CQ$4)</f>
        <v>21.357900000000001</v>
      </c>
      <c r="CG53" s="4">
        <f>1/1000*SUM(Residues!CG$4:CR$4)</f>
        <v>22.009599999999999</v>
      </c>
      <c r="CH53" s="4">
        <f>1/1000*SUM(Residues!CH$4:CS$4)</f>
        <v>22.299499999999998</v>
      </c>
      <c r="CI53" s="4">
        <f>1/1000*SUM(Residues!CI$4:CT$4)</f>
        <v>23.667899999999996</v>
      </c>
      <c r="CJ53" s="4">
        <f>1/1000*SUM(Residues!CJ$4:CU$4)</f>
        <v>24.830299999999998</v>
      </c>
      <c r="CK53" s="4">
        <f>1/1000*SUM(Residues!CK$4:CV$4)</f>
        <v>25.453399999999995</v>
      </c>
      <c r="CL53" s="4">
        <f>1/1000*SUM(Residues!CL$4:CW$4)</f>
        <v>25.509599999999999</v>
      </c>
      <c r="CM53" s="4">
        <f>1/1000*SUM(Residues!CM$4:CX$4)</f>
        <v>24.908999999999999</v>
      </c>
      <c r="CN53" s="4">
        <f>1/1000*SUM(Residues!CN$4:CY$4)</f>
        <v>25.098299999999998</v>
      </c>
      <c r="CO53" s="4">
        <f>1/1000*SUM(Residues!CO$4:CZ$4)</f>
        <v>26.049800000000005</v>
      </c>
      <c r="CP53" s="4">
        <f>1/1000*SUM(Residues!CP$4:DA$4)</f>
        <v>26.064800000000002</v>
      </c>
      <c r="CQ53" s="4">
        <f>1/1000*SUM(Residues!CQ$4:DB$4)</f>
        <v>25.903000000000006</v>
      </c>
      <c r="CR53" s="4">
        <f>1/1000*SUM(Residues!CR$4:DC$4)</f>
        <v>26.172400000000007</v>
      </c>
      <c r="CS53" s="4">
        <f>1/1000*SUM(Residues!CS$4:DD$4)</f>
        <v>26.450600000000005</v>
      </c>
      <c r="CT53" s="4">
        <f>1/1000*SUM(Residues!CT$4:DE$4)</f>
        <v>25.623500000000003</v>
      </c>
      <c r="CU53" s="4">
        <f>1/1000*SUM(Residues!CU$4:DF$4)</f>
        <v>24.609900000000003</v>
      </c>
      <c r="CV53" s="4">
        <f>1/1000*SUM(Residues!CV$4:DG$4)</f>
        <v>23.626999999999999</v>
      </c>
      <c r="CW53" s="4">
        <f>1/1000*SUM(Residues!CW$4:DH$4)</f>
        <v>22.937000000000001</v>
      </c>
      <c r="CX53" s="4">
        <f>1/1000*SUM(Residues!CX$4:DI$4)</f>
        <v>22.924099999999999</v>
      </c>
      <c r="CY53" s="4">
        <f>1/1000*SUM(Residues!CY$4:DJ$4)</f>
        <v>23.251799999999996</v>
      </c>
      <c r="CZ53" s="4">
        <f>1/1000*SUM(Residues!CZ$4:DK$4)</f>
        <v>22.140799999999999</v>
      </c>
      <c r="DA53" s="4">
        <f>1/1000*SUM(Residues!DA$4:DL$4)</f>
        <v>20.873099999999997</v>
      </c>
      <c r="DB53" s="4">
        <f>1/1000*SUM(Residues!DB$4:DM$4)</f>
        <v>20.510900000000003</v>
      </c>
      <c r="DC53" s="4">
        <f>1/1000*SUM(Residues!DC$4:DN$4)</f>
        <v>20.180299999999999</v>
      </c>
      <c r="DD53" s="4">
        <f>1/1000*SUM(Residues!DD$4:DO$4)</f>
        <v>19.0276</v>
      </c>
      <c r="DE53" s="4">
        <f>1/1000*SUM(Residues!DE$4:DP$4)</f>
        <v>17.684399999999997</v>
      </c>
      <c r="DF53" s="4">
        <f>1/1000*SUM(Residues!DF$4:DQ$4)</f>
        <v>17.5047</v>
      </c>
      <c r="DG53" s="4">
        <f>1/1000*SUM(Residues!DG$4:DR$4)</f>
        <v>17.429051000000001</v>
      </c>
      <c r="DH53" s="4">
        <f>1/1000*SUM(Residues!DH$4:DS$4)</f>
        <v>16.595661</v>
      </c>
      <c r="DI53" s="4">
        <f>1/1000*SUM(Residues!DI$4:DT$4)</f>
        <v>16.663464000000001</v>
      </c>
      <c r="DJ53" s="4">
        <f>1/1000*SUM(Residues!DJ$4:DU$4)</f>
        <v>16.266331000000001</v>
      </c>
      <c r="DK53" s="4">
        <f>1/1000*SUM(Residues!DK$4:DV$4)</f>
        <v>15.133435000000002</v>
      </c>
      <c r="DL53" s="4">
        <f>1/1000*SUM(Residues!DL$4:DW$4)</f>
        <v>14.775203000000001</v>
      </c>
      <c r="DM53" s="4">
        <f>1/1000*SUM(Residues!DM$4:DX$4)</f>
        <v>14.561589000000007</v>
      </c>
      <c r="DN53" s="4">
        <f>1/1000*SUM(Residues!DN$4:DY$4)</f>
        <v>14.541817000000007</v>
      </c>
      <c r="DO53" s="4">
        <f>1/1000*SUM(Residues!DO$4:DZ$4)</f>
        <v>14.286835000000009</v>
      </c>
      <c r="DP53" s="4">
        <f>1/1000*SUM(Residues!DP$4:EA$4)</f>
        <v>14.469875000000009</v>
      </c>
      <c r="DQ53" s="4">
        <f>1/1000*SUM(Residues!DQ$4:EB$4)</f>
        <v>14.707610000000008</v>
      </c>
      <c r="DR53" s="4">
        <f>1/1000*SUM(Residues!DR$4:EC$4)</f>
        <v>14.746855000000009</v>
      </c>
      <c r="DS53" s="4">
        <f>1/1000*SUM(Residues!DS$4:ED$4)</f>
        <v>14.289848000000008</v>
      </c>
      <c r="DT53" s="4">
        <f>1/1000*SUM(Residues!DT$4:EE$4)</f>
        <v>14.227890000000009</v>
      </c>
      <c r="DU53" s="4">
        <f>1/1000*SUM(Residues!DU$4:EF$4)</f>
        <v>14.028164000000007</v>
      </c>
      <c r="DV53" s="4">
        <f>1/1000*SUM(Residues!DV$4:EG$4)</f>
        <v>13.805317000000006</v>
      </c>
      <c r="DW53" s="4">
        <f>1/1000*SUM(Residues!DW$4:EH$4)</f>
        <v>14.016564000000006</v>
      </c>
      <c r="DX53" s="4">
        <f>1/1000*SUM(Residues!DX$4:EI$4)</f>
        <v>13.962976000000005</v>
      </c>
      <c r="DY53" s="4">
        <f>1/1000*SUM(Residues!DY$4:EJ$4)</f>
        <v>13.450956</v>
      </c>
      <c r="DZ53" s="4">
        <f>1/1000*SUM(Residues!DZ$4:EK$4)</f>
        <v>13.026760000000001</v>
      </c>
      <c r="EA53" s="4">
        <f>1/1000*SUM(Residues!EA$4:EL$4)</f>
        <v>13.18805</v>
      </c>
      <c r="EB53" s="4">
        <f>1/1000*SUM(Residues!EB$4:EM$4)</f>
        <v>13.518402</v>
      </c>
      <c r="EC53" s="4">
        <f>1/1000*SUM(Residues!EC$4:EN$4)</f>
        <v>13.270353</v>
      </c>
      <c r="ED53" s="4">
        <f>1/1000*SUM(Residues!ED$4:EO$4)</f>
        <v>13.480789999999999</v>
      </c>
      <c r="EE53" s="4">
        <f>1/1000*SUM(Residues!EE$4:EP$4)</f>
        <v>13.843378000000001</v>
      </c>
      <c r="EF53" s="4">
        <f>1/1000*SUM(Residues!EF$4:EQ$4)</f>
        <v>13.922616</v>
      </c>
      <c r="EG53" s="4">
        <f>1/1000*SUM(Residues!EG$4:ER$4)</f>
        <v>13.513982999999998</v>
      </c>
      <c r="EH53" s="4">
        <f>1/1000*SUM(Residues!EH$4:ES$4)</f>
        <v>13.731017999999999</v>
      </c>
      <c r="EI53" s="4">
        <f>1/1000*SUM(Residues!EI$4:ET$4)</f>
        <v>14.273595999999998</v>
      </c>
      <c r="EJ53" s="4">
        <f>1/1000*SUM(Residues!EJ$4:EU$4)</f>
        <v>14.626111</v>
      </c>
      <c r="EK53" s="4">
        <f>1/1000*SUM(Residues!EK$4:EV$4)</f>
        <v>15.526132999999998</v>
      </c>
      <c r="EL53" s="4">
        <f>1/1000*SUM(Residues!EL$4:EW$4)</f>
        <v>15.917107999999999</v>
      </c>
      <c r="EM53" s="4">
        <f>1/1000*SUM(Residues!EM$4:EX$4)</f>
        <v>16.24756</v>
      </c>
      <c r="EN53" s="4">
        <f>1/1000*SUM(Residues!EN$4:EY$4)</f>
        <v>17.403115999999997</v>
      </c>
      <c r="EO53" s="4">
        <f>1/1000*SUM(Residues!EO$4:EZ$4)</f>
        <v>18.875958000000004</v>
      </c>
      <c r="EP53" s="4">
        <f>1/1000*SUM(Residues!EP$4:FA$4)</f>
        <v>19.199176000000001</v>
      </c>
      <c r="EQ53" s="4">
        <f>1/1000*SUM(Residues!EQ$4:FB$4)</f>
        <v>18.561543999999998</v>
      </c>
      <c r="ER53" s="4">
        <f>1/1000*SUM(Residues!ER$4:FC$4)</f>
        <v>18.78933</v>
      </c>
      <c r="ES53" s="4">
        <f>1/1000*SUM(Residues!ES$4:FD$4)</f>
        <v>20.313532000000002</v>
      </c>
      <c r="ET53" s="4">
        <f>1/1000*SUM(Residues!ET$4:FE$4)</f>
        <v>21.845739000000002</v>
      </c>
      <c r="EU53" s="4">
        <f>1/1000*SUM(Residues!EU$4:FF$4)</f>
        <v>22.605042000000001</v>
      </c>
      <c r="EV53" s="4">
        <f>1/1000*SUM(Residues!EV$4:FG$4)</f>
        <v>23.744079000000006</v>
      </c>
      <c r="EW53" s="4">
        <f>1/1000*SUM(Residues!EW$4:FH$4)</f>
        <v>23.950296000000002</v>
      </c>
      <c r="EX53" s="4">
        <f>1/1000*SUM(Residues!EX$4:FI$4)</f>
        <v>23.842213000000008</v>
      </c>
      <c r="EY53" s="4">
        <f>1/1000*SUM(Residues!EY$4:FJ$4)</f>
        <v>23.190232999999999</v>
      </c>
      <c r="EZ53" s="4">
        <f>1/1000*SUM(Residues!EZ$4:FK$4)</f>
        <v>21.958325000000002</v>
      </c>
      <c r="FA53" s="4">
        <f>1/1000*SUM(Residues!FA$4:FL$4)</f>
        <v>20.300257000000002</v>
      </c>
      <c r="FB53" s="4">
        <f>1/1000*SUM(Residues!FB$4:FM$4)</f>
        <v>19.488262000000002</v>
      </c>
      <c r="FC53" s="4">
        <f>1/1000*SUM(Residues!FC$4:FN$4)</f>
        <v>19.720942000000004</v>
      </c>
      <c r="FD53" s="4">
        <f>1/1000*SUM(Residues!FD$4:FO$4)</f>
        <v>19.015326000000002</v>
      </c>
      <c r="FE53" s="4">
        <f>1/1000*SUM(Residues!FE$4:FP$4)</f>
        <v>17.026304</v>
      </c>
      <c r="FF53" s="4">
        <f>1/1000*SUM(Residues!FF$4:FQ$4)</f>
        <v>14.677734000000006</v>
      </c>
      <c r="FG53" s="4">
        <f>1/1000*SUM(Residues!FG$4:FR$4)</f>
        <v>12.843084000000003</v>
      </c>
      <c r="FH53" s="4">
        <f>1/1000*SUM(Residues!FH$4:FS$4)</f>
        <v>10.852884</v>
      </c>
      <c r="FI53" s="4">
        <f>1/1000*SUM(Residues!FI$4:FT$4)</f>
        <v>10.09374</v>
      </c>
      <c r="FJ53" s="4">
        <f>1/1000*SUM(Residues!FJ$4:FU$4)</f>
        <v>9.5549520000000019</v>
      </c>
      <c r="FK53" s="4">
        <f>1/1000*SUM(Residues!FK$4:FV$4)</f>
        <v>9.2010420000000011</v>
      </c>
      <c r="FL53" s="4">
        <f>1/1000*SUM(Residues!FL$4:FW$4)</f>
        <v>8.5782720000000019</v>
      </c>
      <c r="FM53" s="4">
        <f>1/1000*SUM(Residues!FM$4:FX$4)</f>
        <v>8.4048060000000007</v>
      </c>
      <c r="FN53" s="4">
        <f>1/1000*SUM(Residues!FN$4:FY$4)</f>
        <v>8.5164810000000006</v>
      </c>
      <c r="FO53" s="4">
        <f>1/1000*SUM(Residues!FO$4:FZ$4)</f>
        <v>8.3799820000000018</v>
      </c>
      <c r="FP53" s="4">
        <f>1/1000*SUM(Residues!FP$4:GA$4)</f>
        <v>8.7105820000000005</v>
      </c>
      <c r="FQ53" s="4">
        <f>1/1000*SUM(Residues!FQ$4:GB$4)</f>
        <v>8.5459580000000006</v>
      </c>
      <c r="FR53" s="4">
        <f>1/1000*SUM(Residues!FR$4:GC$4)</f>
        <v>8.1501659999999987</v>
      </c>
      <c r="FS53" s="4">
        <f>1/1000*SUM(Residues!FS$4:GD$4)</f>
        <v>7.1462839999999996</v>
      </c>
      <c r="FT53" s="4">
        <f>1/1000*SUM(Residues!FT$4:GE$4)</f>
        <v>6.3214519999999998</v>
      </c>
      <c r="FU53" s="4">
        <f>1/1000*SUM(Residues!FU$4:GF$4)</f>
        <v>5.0848910000000016</v>
      </c>
      <c r="FV53" s="4">
        <f>1/1000*SUM(Residues!FV$4:GG$4)</f>
        <v>4.1295550000000008</v>
      </c>
      <c r="FW53" s="4">
        <f>1/1000*SUM(Residues!FW$4:GH$4)</f>
        <v>3.1883850000000002</v>
      </c>
      <c r="FX53" s="4">
        <f>1/1000*SUM(Residues!FX$4:GI$4)</f>
        <v>2.2359149999999999</v>
      </c>
      <c r="FY53" s="4">
        <f>1/1000*SUM(Residues!FY$4:GJ$4)</f>
        <v>1.6256210000000002</v>
      </c>
      <c r="FZ53" s="4">
        <f>1/1000*SUM(Residues!FZ$4:GK$4)</f>
        <v>1.1761410000000001</v>
      </c>
    </row>
    <row r="54" spans="1:182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</row>
    <row r="55" spans="1:182">
      <c r="B55" s="5" t="s">
        <v>26</v>
      </c>
      <c r="C55" s="5" t="s">
        <v>26</v>
      </c>
      <c r="D55" s="5" t="s">
        <v>26</v>
      </c>
      <c r="E55" s="5" t="s">
        <v>26</v>
      </c>
      <c r="F55" s="5" t="s">
        <v>26</v>
      </c>
      <c r="G55" s="5" t="s">
        <v>26</v>
      </c>
      <c r="H55" s="5" t="s">
        <v>26</v>
      </c>
      <c r="I55" s="5" t="s">
        <v>26</v>
      </c>
      <c r="J55" s="5" t="s">
        <v>26</v>
      </c>
      <c r="K55" s="5" t="s">
        <v>26</v>
      </c>
      <c r="L55" s="5" t="s">
        <v>26</v>
      </c>
      <c r="M55" s="5" t="s">
        <v>26</v>
      </c>
      <c r="N55" s="5" t="s">
        <v>26</v>
      </c>
      <c r="O55" s="5" t="s">
        <v>26</v>
      </c>
      <c r="P55" s="5" t="s">
        <v>26</v>
      </c>
      <c r="Q55" s="5" t="s">
        <v>26</v>
      </c>
      <c r="R55" s="5" t="s">
        <v>26</v>
      </c>
      <c r="S55" s="5" t="s">
        <v>26</v>
      </c>
      <c r="T55" s="5" t="s">
        <v>26</v>
      </c>
      <c r="U55" s="5" t="s">
        <v>26</v>
      </c>
      <c r="V55" s="5" t="s">
        <v>26</v>
      </c>
      <c r="W55" s="5" t="s">
        <v>26</v>
      </c>
      <c r="X55" s="5" t="s">
        <v>26</v>
      </c>
      <c r="Y55" s="5" t="s">
        <v>26</v>
      </c>
      <c r="Z55" s="5" t="s">
        <v>26</v>
      </c>
      <c r="AA55" s="5" t="s">
        <v>26</v>
      </c>
      <c r="AB55" s="5" t="s">
        <v>26</v>
      </c>
      <c r="AC55" s="5" t="s">
        <v>26</v>
      </c>
      <c r="AD55" s="5" t="s">
        <v>26</v>
      </c>
      <c r="AE55" s="5" t="s">
        <v>26</v>
      </c>
      <c r="AF55" s="5" t="s">
        <v>26</v>
      </c>
      <c r="AG55" s="5" t="s">
        <v>26</v>
      </c>
      <c r="AH55" s="5" t="s">
        <v>26</v>
      </c>
      <c r="AI55" s="5" t="s">
        <v>26</v>
      </c>
      <c r="AJ55" s="5" t="s">
        <v>26</v>
      </c>
      <c r="AK55" s="5" t="s">
        <v>26</v>
      </c>
      <c r="AL55" s="5" t="s">
        <v>26</v>
      </c>
      <c r="AM55" s="5" t="s">
        <v>26</v>
      </c>
      <c r="AN55" s="5" t="s">
        <v>26</v>
      </c>
      <c r="AO55" s="5" t="s">
        <v>26</v>
      </c>
      <c r="AP55" s="5" t="s">
        <v>26</v>
      </c>
      <c r="AQ55" s="5" t="s">
        <v>26</v>
      </c>
      <c r="AR55" s="5" t="s">
        <v>26</v>
      </c>
      <c r="AS55" s="5" t="s">
        <v>26</v>
      </c>
      <c r="AT55" s="5" t="s">
        <v>26</v>
      </c>
      <c r="AU55" s="5" t="s">
        <v>26</v>
      </c>
      <c r="AV55" s="5" t="s">
        <v>26</v>
      </c>
      <c r="AW55" s="5" t="s">
        <v>26</v>
      </c>
      <c r="AX55" s="5" t="s">
        <v>26</v>
      </c>
      <c r="AY55" s="5" t="s">
        <v>26</v>
      </c>
      <c r="AZ55" s="5" t="s">
        <v>26</v>
      </c>
      <c r="BA55" s="5" t="s">
        <v>26</v>
      </c>
      <c r="BB55" s="5" t="s">
        <v>26</v>
      </c>
      <c r="BC55" s="5" t="s">
        <v>26</v>
      </c>
      <c r="BD55" s="5" t="s">
        <v>26</v>
      </c>
      <c r="BE55" s="5" t="s">
        <v>26</v>
      </c>
      <c r="BF55" s="5" t="s">
        <v>26</v>
      </c>
      <c r="BG55" s="5" t="s">
        <v>26</v>
      </c>
      <c r="BH55" s="5" t="s">
        <v>26</v>
      </c>
      <c r="BI55" s="5" t="s">
        <v>26</v>
      </c>
      <c r="BJ55" s="5" t="s">
        <v>26</v>
      </c>
      <c r="BK55" s="5" t="s">
        <v>26</v>
      </c>
      <c r="BL55" s="5" t="s">
        <v>26</v>
      </c>
      <c r="BM55" s="5" t="s">
        <v>26</v>
      </c>
      <c r="BN55" s="5" t="s">
        <v>26</v>
      </c>
      <c r="BO55" s="5" t="s">
        <v>26</v>
      </c>
      <c r="BP55" s="5" t="s">
        <v>26</v>
      </c>
      <c r="BQ55" s="5" t="s">
        <v>26</v>
      </c>
      <c r="BR55" s="5" t="s">
        <v>26</v>
      </c>
      <c r="BS55" s="5" t="s">
        <v>26</v>
      </c>
      <c r="BT55" s="5" t="s">
        <v>26</v>
      </c>
      <c r="BU55" s="5" t="s">
        <v>26</v>
      </c>
      <c r="BV55" s="5" t="s">
        <v>26</v>
      </c>
      <c r="BW55" s="5" t="s">
        <v>26</v>
      </c>
      <c r="BX55" s="5" t="s">
        <v>26</v>
      </c>
      <c r="BY55" s="5" t="s">
        <v>26</v>
      </c>
      <c r="BZ55" s="5" t="s">
        <v>26</v>
      </c>
      <c r="CA55" s="5" t="s">
        <v>26</v>
      </c>
      <c r="CB55" s="5" t="s">
        <v>26</v>
      </c>
      <c r="CC55" s="5" t="s">
        <v>26</v>
      </c>
      <c r="CD55" s="5" t="s">
        <v>26</v>
      </c>
      <c r="CE55" s="5" t="s">
        <v>26</v>
      </c>
      <c r="CF55" s="5" t="s">
        <v>26</v>
      </c>
      <c r="CG55" s="5" t="s">
        <v>26</v>
      </c>
      <c r="CH55" s="5" t="s">
        <v>26</v>
      </c>
      <c r="CI55" s="5" t="s">
        <v>26</v>
      </c>
      <c r="CJ55" s="5" t="s">
        <v>26</v>
      </c>
      <c r="CK55" s="5" t="s">
        <v>26</v>
      </c>
      <c r="CL55" s="5" t="s">
        <v>26</v>
      </c>
      <c r="CM55" s="5" t="s">
        <v>26</v>
      </c>
      <c r="CN55" s="5" t="s">
        <v>26</v>
      </c>
      <c r="CO55" s="5" t="s">
        <v>26</v>
      </c>
      <c r="CP55" s="5" t="s">
        <v>26</v>
      </c>
      <c r="CQ55" s="5" t="s">
        <v>26</v>
      </c>
      <c r="CR55" s="5" t="s">
        <v>26</v>
      </c>
      <c r="CS55" s="5" t="s">
        <v>26</v>
      </c>
      <c r="CT55" s="5" t="s">
        <v>26</v>
      </c>
      <c r="CU55" s="5" t="s">
        <v>26</v>
      </c>
      <c r="CV55" s="5" t="s">
        <v>26</v>
      </c>
      <c r="CW55" s="5" t="s">
        <v>26</v>
      </c>
      <c r="CX55" s="5" t="s">
        <v>26</v>
      </c>
      <c r="CY55" s="5" t="s">
        <v>26</v>
      </c>
      <c r="CZ55" s="5" t="s">
        <v>26</v>
      </c>
      <c r="DA55" s="5" t="s">
        <v>26</v>
      </c>
      <c r="DB55" s="5" t="s">
        <v>26</v>
      </c>
      <c r="DC55" s="5" t="s">
        <v>26</v>
      </c>
      <c r="DD55" s="5" t="s">
        <v>26</v>
      </c>
      <c r="DE55" s="5" t="s">
        <v>26</v>
      </c>
      <c r="DF55" s="5" t="s">
        <v>26</v>
      </c>
      <c r="DG55" s="5" t="s">
        <v>26</v>
      </c>
      <c r="DH55" s="5" t="s">
        <v>26</v>
      </c>
      <c r="DI55" s="5" t="s">
        <v>26</v>
      </c>
      <c r="DJ55" s="5" t="s">
        <v>26</v>
      </c>
      <c r="DK55" s="5" t="s">
        <v>26</v>
      </c>
      <c r="DL55" s="5" t="s">
        <v>26</v>
      </c>
      <c r="DM55" s="5" t="s">
        <v>26</v>
      </c>
      <c r="DN55" s="5" t="s">
        <v>26</v>
      </c>
      <c r="DO55" s="5" t="s">
        <v>26</v>
      </c>
      <c r="DP55" s="5" t="s">
        <v>26</v>
      </c>
      <c r="DQ55" s="5" t="s">
        <v>26</v>
      </c>
      <c r="DR55" s="5" t="s">
        <v>26</v>
      </c>
      <c r="DS55" s="5" t="s">
        <v>26</v>
      </c>
      <c r="DT55" s="5" t="s">
        <v>26</v>
      </c>
      <c r="DU55" s="5" t="s">
        <v>26</v>
      </c>
      <c r="DV55" s="5" t="s">
        <v>26</v>
      </c>
      <c r="DW55" s="5" t="s">
        <v>26</v>
      </c>
      <c r="DX55" s="5" t="s">
        <v>26</v>
      </c>
      <c r="DY55" s="5" t="s">
        <v>26</v>
      </c>
      <c r="DZ55" s="5" t="s">
        <v>26</v>
      </c>
      <c r="EA55" s="5" t="s">
        <v>26</v>
      </c>
      <c r="EB55" s="5" t="s">
        <v>26</v>
      </c>
      <c r="EC55" s="5" t="s">
        <v>26</v>
      </c>
      <c r="ED55" s="5" t="s">
        <v>26</v>
      </c>
      <c r="EE55" s="5" t="s">
        <v>26</v>
      </c>
      <c r="EF55" s="5" t="s">
        <v>26</v>
      </c>
      <c r="EG55" s="5" t="s">
        <v>26</v>
      </c>
      <c r="EH55" s="5" t="s">
        <v>26</v>
      </c>
      <c r="EI55" s="5" t="s">
        <v>26</v>
      </c>
      <c r="EJ55" s="5" t="s">
        <v>26</v>
      </c>
      <c r="EK55" s="5" t="s">
        <v>26</v>
      </c>
      <c r="EL55" s="5" t="s">
        <v>26</v>
      </c>
      <c r="EM55" s="5" t="s">
        <v>26</v>
      </c>
      <c r="EN55" s="5" t="s">
        <v>26</v>
      </c>
      <c r="EO55" s="5" t="s">
        <v>26</v>
      </c>
      <c r="EP55" s="5" t="s">
        <v>26</v>
      </c>
      <c r="EQ55" s="5" t="s">
        <v>26</v>
      </c>
      <c r="ER55" s="5" t="s">
        <v>26</v>
      </c>
      <c r="ES55" s="5" t="s">
        <v>26</v>
      </c>
      <c r="ET55" s="5" t="s">
        <v>26</v>
      </c>
      <c r="EU55" s="5" t="s">
        <v>26</v>
      </c>
      <c r="EV55" s="5" t="s">
        <v>26</v>
      </c>
      <c r="EW55" s="5" t="s">
        <v>26</v>
      </c>
      <c r="EX55" s="5" t="s">
        <v>26</v>
      </c>
      <c r="EY55" s="5" t="s">
        <v>26</v>
      </c>
      <c r="EZ55" s="5" t="s">
        <v>26</v>
      </c>
      <c r="FA55" s="5" t="s">
        <v>26</v>
      </c>
      <c r="FB55" s="5" t="s">
        <v>26</v>
      </c>
      <c r="FC55" s="5" t="s">
        <v>26</v>
      </c>
      <c r="FD55" s="5" t="s">
        <v>26</v>
      </c>
      <c r="FE55" s="5" t="s">
        <v>26</v>
      </c>
      <c r="FF55" s="5" t="s">
        <v>26</v>
      </c>
      <c r="FG55" s="5" t="s">
        <v>26</v>
      </c>
      <c r="FH55" s="5" t="s">
        <v>26</v>
      </c>
      <c r="FI55" s="5" t="s">
        <v>26</v>
      </c>
      <c r="FJ55" s="5" t="s">
        <v>26</v>
      </c>
      <c r="FK55" s="5" t="s">
        <v>26</v>
      </c>
      <c r="FL55" s="5" t="s">
        <v>26</v>
      </c>
      <c r="FM55" s="5" t="s">
        <v>26</v>
      </c>
      <c r="FN55" s="5" t="s">
        <v>26</v>
      </c>
      <c r="FO55" s="5" t="s">
        <v>26</v>
      </c>
      <c r="FP55" s="5" t="s">
        <v>26</v>
      </c>
      <c r="FQ55" s="5" t="s">
        <v>26</v>
      </c>
      <c r="FR55" s="5" t="s">
        <v>26</v>
      </c>
      <c r="FS55" s="5" t="s">
        <v>26</v>
      </c>
      <c r="FT55" s="5" t="s">
        <v>26</v>
      </c>
      <c r="FU55" s="5" t="s">
        <v>26</v>
      </c>
      <c r="FV55" s="5" t="s">
        <v>26</v>
      </c>
      <c r="FW55" s="5" t="s">
        <v>26</v>
      </c>
      <c r="FX55" s="5" t="s">
        <v>26</v>
      </c>
      <c r="FY55" s="5" t="s">
        <v>26</v>
      </c>
      <c r="FZ55" s="5" t="s">
        <v>26</v>
      </c>
    </row>
    <row r="56" spans="1:182">
      <c r="B56" s="4" t="s">
        <v>14</v>
      </c>
      <c r="C56" s="4"/>
      <c r="D56" s="4"/>
      <c r="E56" s="4"/>
      <c r="F56" s="4"/>
      <c r="G56" s="4"/>
      <c r="H56" s="4" t="s">
        <v>16</v>
      </c>
      <c r="I56" s="4"/>
      <c r="J56" s="4"/>
      <c r="K56" s="4"/>
      <c r="L56" s="4"/>
      <c r="M56" s="4"/>
      <c r="N56" s="4" t="s">
        <v>15</v>
      </c>
      <c r="O56" s="4"/>
      <c r="P56" s="4"/>
      <c r="Q56" s="4"/>
      <c r="R56" s="4"/>
      <c r="S56" s="4"/>
      <c r="T56" s="4" t="s">
        <v>17</v>
      </c>
      <c r="U56" s="4"/>
      <c r="V56" s="4"/>
      <c r="W56" s="4"/>
      <c r="X56" s="4"/>
      <c r="Y56" s="4"/>
      <c r="Z56" s="4" t="s">
        <v>18</v>
      </c>
      <c r="AA56" s="4"/>
      <c r="AB56" s="4"/>
      <c r="AC56" s="4"/>
      <c r="AD56" s="4"/>
      <c r="AE56" s="4"/>
      <c r="AF56" s="4" t="s">
        <v>19</v>
      </c>
      <c r="AG56" s="4"/>
      <c r="AH56" s="4"/>
      <c r="AI56" s="4"/>
      <c r="AJ56" s="4"/>
      <c r="AK56" s="4"/>
      <c r="AL56" s="4" t="s">
        <v>20</v>
      </c>
      <c r="AM56" s="4"/>
      <c r="AN56" s="4"/>
      <c r="AO56" s="4"/>
      <c r="AP56" s="4"/>
      <c r="AQ56" s="4"/>
      <c r="AR56" s="4" t="s">
        <v>21</v>
      </c>
      <c r="AS56" s="4"/>
      <c r="AT56" s="4"/>
      <c r="AU56" s="4"/>
      <c r="AV56" s="4"/>
      <c r="AW56" s="4"/>
      <c r="AX56" s="4" t="s">
        <v>22</v>
      </c>
      <c r="AY56" s="4"/>
      <c r="AZ56" s="4"/>
      <c r="BA56" s="4"/>
      <c r="BB56" s="4"/>
      <c r="BC56" s="4"/>
      <c r="BD56" s="4" t="s">
        <v>43</v>
      </c>
      <c r="BE56" s="4"/>
      <c r="BF56" s="4"/>
      <c r="BG56" s="4"/>
      <c r="BH56" s="4"/>
      <c r="BI56" s="4"/>
      <c r="BJ56" s="4" t="s">
        <v>44</v>
      </c>
      <c r="BK56" s="4"/>
      <c r="BL56" s="4"/>
      <c r="BM56" s="4"/>
      <c r="BN56" s="4"/>
      <c r="BO56" s="4"/>
      <c r="BP56" s="4" t="s">
        <v>45</v>
      </c>
      <c r="BQ56" s="4"/>
      <c r="BR56" s="4"/>
      <c r="BS56" s="4"/>
      <c r="BT56" s="4"/>
      <c r="BU56" s="4"/>
      <c r="BV56" s="4" t="s">
        <v>46</v>
      </c>
      <c r="BW56" s="4"/>
      <c r="BX56" s="4"/>
      <c r="BY56" s="4"/>
      <c r="BZ56" s="4"/>
      <c r="CA56" s="4"/>
      <c r="CB56" s="4" t="s">
        <v>49</v>
      </c>
      <c r="CC56" s="4"/>
      <c r="CD56" s="4"/>
      <c r="CE56" s="4"/>
      <c r="CF56" s="4"/>
      <c r="CG56" s="4"/>
      <c r="CH56" s="4" t="s">
        <v>50</v>
      </c>
      <c r="CI56" s="4"/>
      <c r="CJ56" s="4"/>
      <c r="CK56" s="4"/>
      <c r="CL56" s="4"/>
      <c r="CM56" s="4"/>
      <c r="CN56" s="4" t="s">
        <v>51</v>
      </c>
      <c r="CO56" s="4"/>
      <c r="CP56" s="4"/>
      <c r="CQ56" s="4"/>
      <c r="CR56" s="4"/>
      <c r="CS56" s="4"/>
      <c r="CT56" s="4" t="s">
        <v>52</v>
      </c>
      <c r="CU56" s="4"/>
      <c r="CV56" s="4"/>
      <c r="CW56" s="4"/>
      <c r="CX56" s="4"/>
      <c r="CY56" s="4"/>
      <c r="CZ56" s="4" t="s">
        <v>54</v>
      </c>
      <c r="DA56" s="4"/>
      <c r="DB56" s="4"/>
      <c r="DC56" s="4"/>
      <c r="DD56" s="4"/>
      <c r="DE56" s="4"/>
      <c r="DF56" s="4" t="s">
        <v>55</v>
      </c>
      <c r="DG56" s="4"/>
      <c r="DH56" s="4"/>
      <c r="DI56" s="4"/>
      <c r="DJ56" s="4"/>
      <c r="DK56" s="4"/>
      <c r="DL56" s="4" t="s">
        <v>56</v>
      </c>
      <c r="DM56" s="4"/>
      <c r="DN56" s="4"/>
      <c r="DO56" s="4"/>
      <c r="DP56" s="4"/>
      <c r="DQ56" s="4"/>
      <c r="DR56" s="4" t="s">
        <v>57</v>
      </c>
      <c r="DS56" s="4"/>
      <c r="DT56" s="4"/>
      <c r="DU56" s="4"/>
      <c r="DV56" s="4"/>
      <c r="DW56" s="4"/>
      <c r="DX56" s="4" t="s">
        <v>58</v>
      </c>
      <c r="DY56" s="4"/>
      <c r="DZ56" s="4"/>
      <c r="EA56" s="4"/>
      <c r="EB56" s="4"/>
      <c r="EC56" s="4"/>
      <c r="ED56" s="4" t="s">
        <v>59</v>
      </c>
      <c r="EE56" s="4"/>
      <c r="EF56" s="4"/>
      <c r="EG56" s="4"/>
      <c r="EH56" s="4"/>
      <c r="EI56" s="4"/>
      <c r="EJ56" s="4" t="s">
        <v>60</v>
      </c>
      <c r="EK56" s="4"/>
      <c r="EL56" s="4"/>
      <c r="EM56" s="4"/>
      <c r="EN56" s="4"/>
      <c r="EO56" s="4"/>
      <c r="EP56" s="4" t="s">
        <v>61</v>
      </c>
      <c r="EQ56" s="4"/>
      <c r="ER56" s="4"/>
      <c r="ES56" s="4"/>
      <c r="ET56" s="4"/>
      <c r="EU56" s="4"/>
      <c r="EV56" s="4" t="s">
        <v>62</v>
      </c>
      <c r="EW56" s="4"/>
      <c r="EX56" s="4"/>
      <c r="EY56" s="4"/>
      <c r="EZ56" s="4"/>
      <c r="FA56" s="4"/>
      <c r="FB56" s="4" t="s">
        <v>63</v>
      </c>
      <c r="FC56" s="4"/>
      <c r="FD56" s="4"/>
      <c r="FE56" s="4"/>
      <c r="FF56" s="4"/>
      <c r="FG56" s="4"/>
      <c r="FH56" s="4" t="s">
        <v>64</v>
      </c>
      <c r="FI56" s="4"/>
      <c r="FJ56" s="4"/>
      <c r="FK56" s="4"/>
      <c r="FL56" s="4"/>
      <c r="FM56" s="4"/>
      <c r="FN56" s="4" t="s">
        <v>65</v>
      </c>
      <c r="FO56" s="4"/>
      <c r="FP56" s="4"/>
      <c r="FQ56" s="4"/>
      <c r="FR56" s="4"/>
      <c r="FS56" s="4"/>
      <c r="FT56" s="4" t="s">
        <v>66</v>
      </c>
      <c r="FU56" s="4"/>
      <c r="FV56" s="4"/>
      <c r="FW56" s="4"/>
      <c r="FX56" s="4"/>
      <c r="FY56" s="4"/>
      <c r="FZ56" s="4" t="s">
        <v>67</v>
      </c>
    </row>
    <row r="57" spans="1:182">
      <c r="A57" t="str">
        <f>Residues!A$15</f>
        <v>Ukraine</v>
      </c>
      <c r="B57" s="4">
        <f>1/1000*SUM(Residues!B$15:M$15)</f>
        <v>13.3559</v>
      </c>
      <c r="C57" s="4">
        <f>1/1000*SUM(Residues!C$15:N$15)</f>
        <v>13.602000000000002</v>
      </c>
      <c r="D57" s="4">
        <f>1/1000*SUM(Residues!D$15:O$15)</f>
        <v>13.871200000000004</v>
      </c>
      <c r="E57" s="4">
        <f>1/1000*SUM(Residues!E$15:P$15)</f>
        <v>13.984000000000002</v>
      </c>
      <c r="F57" s="4">
        <f>1/1000*SUM(Residues!F$15:Q$15)</f>
        <v>14.065300000000002</v>
      </c>
      <c r="G57" s="4">
        <f>1/1000*SUM(Residues!G$15:R$15)</f>
        <v>15.528600000000004</v>
      </c>
      <c r="H57" s="4">
        <f>1/1000*SUM(Residues!H$15:S$15)</f>
        <v>15.516500000000004</v>
      </c>
      <c r="I57" s="4">
        <f>1/1000*SUM(Residues!I$15:T$15)</f>
        <v>16.535</v>
      </c>
      <c r="J57" s="4">
        <f>1/1000*SUM(Residues!J$15:U$15)</f>
        <v>17.385200000000001</v>
      </c>
      <c r="K57" s="4">
        <f>1/1000*SUM(Residues!K$15:V$15)</f>
        <v>17.771000000000001</v>
      </c>
      <c r="L57" s="4">
        <f>1/1000*SUM(Residues!L$15:W$15)</f>
        <v>18.615400000000001</v>
      </c>
      <c r="M57" s="4">
        <f>1/1000*SUM(Residues!M$15:X$15)</f>
        <v>18.4267</v>
      </c>
      <c r="N57" s="4">
        <f>1/1000*SUM(Residues!N$15:Y$15)</f>
        <v>18.328800000000008</v>
      </c>
      <c r="O57" s="4">
        <f>1/1000*SUM(Residues!O$15:Z$15)</f>
        <v>17.736300000000004</v>
      </c>
      <c r="P57" s="4">
        <f>1/1000*SUM(Residues!P$15:AA$15)</f>
        <v>16.938400000000001</v>
      </c>
      <c r="Q57" s="4">
        <f>1/1000*SUM(Residues!Q$15:AB$15)</f>
        <v>16.723100000000002</v>
      </c>
      <c r="R57" s="4">
        <f>1/1000*SUM(Residues!R$15:AC$15)</f>
        <v>15.894500000000003</v>
      </c>
      <c r="S57" s="4">
        <f>1/1000*SUM(Residues!S$15:AD$15)</f>
        <v>14.658600000000002</v>
      </c>
      <c r="T57" s="4">
        <f>1/1000*SUM(Residues!T$15:AE$15)</f>
        <v>13.725700000000003</v>
      </c>
      <c r="U57" s="4">
        <f>1/1000*SUM(Residues!U$15:AF$15)</f>
        <v>12.883900000000001</v>
      </c>
      <c r="V57" s="4">
        <f>1/1000*SUM(Residues!V$15:AG$15)</f>
        <v>12.3926</v>
      </c>
      <c r="W57" s="4">
        <f>1/1000*SUM(Residues!W$15:AH$15)</f>
        <v>11.631900000000002</v>
      </c>
      <c r="X57" s="4">
        <f>1/1000*SUM(Residues!X$15:AI$15)</f>
        <v>11.232599999999998</v>
      </c>
      <c r="Y57" s="4">
        <f>1/1000*SUM(Residues!Y$15:AJ$15)</f>
        <v>10.490400000000001</v>
      </c>
      <c r="Z57" s="4">
        <f>1/1000*SUM(Residues!Z$15:AK$15)</f>
        <v>9.8870000000000005</v>
      </c>
      <c r="AA57" s="4">
        <f>1/1000*SUM(Residues!AA$15:AL$15)</f>
        <v>10.177</v>
      </c>
      <c r="AB57" s="4">
        <f>1/1000*SUM(Residues!AB$15:AM$15)</f>
        <v>10.577300000000001</v>
      </c>
      <c r="AC57" s="4">
        <f>1/1000*SUM(Residues!AC$15:AN$15)</f>
        <v>10.461100000000004</v>
      </c>
      <c r="AD57" s="4">
        <f>1/1000*SUM(Residues!AD$15:AO$15)</f>
        <v>10.511900000000002</v>
      </c>
      <c r="AE57" s="4">
        <f>1/1000*SUM(Residues!AE$15:AP$15)</f>
        <v>10.6365</v>
      </c>
      <c r="AF57" s="4">
        <f>1/1000*SUM(Residues!AF$15:AQ$15)</f>
        <v>11.281400000000001</v>
      </c>
      <c r="AG57" s="4">
        <f>1/1000*SUM(Residues!AG$15:AR$15)</f>
        <v>11.442200000000001</v>
      </c>
      <c r="AH57" s="4">
        <f>1/1000*SUM(Residues!AH$15:AS$15)</f>
        <v>10.998500000000003</v>
      </c>
      <c r="AI57" s="4">
        <f>1/1000*SUM(Residues!AI$15:AT$15)</f>
        <v>11.748700000000001</v>
      </c>
      <c r="AJ57" s="4">
        <f>1/1000*SUM(Residues!AJ$15:AU$15)</f>
        <v>11.407400000000001</v>
      </c>
      <c r="AK57" s="4">
        <f>1/1000*SUM(Residues!AK$15:AV$15)</f>
        <v>11.6302</v>
      </c>
      <c r="AL57" s="4">
        <f>1/1000*SUM(Residues!AL$15:AW$15)</f>
        <v>11.654400000000003</v>
      </c>
      <c r="AM57" s="4">
        <f>1/1000*SUM(Residues!AM$15:AX$15)</f>
        <v>11.921100000000001</v>
      </c>
      <c r="AN57" s="4">
        <f>1/1000*SUM(Residues!AN$15:AY$15)</f>
        <v>11.9551</v>
      </c>
      <c r="AO57" s="4">
        <f>1/1000*SUM(Residues!AO$15:AZ$15)</f>
        <v>12.197500000000002</v>
      </c>
      <c r="AP57" s="4">
        <f>1/1000*SUM(Residues!AP$15:BA$15)</f>
        <v>12.236000000000002</v>
      </c>
      <c r="AQ57" s="4">
        <f>1/1000*SUM(Residues!AQ$15:BB$15)</f>
        <v>11.826500000000001</v>
      </c>
      <c r="AR57" s="4">
        <f>1/1000*SUM(Residues!AR$15:BC$15)</f>
        <v>11.612</v>
      </c>
      <c r="AS57" s="4">
        <f>1/1000*SUM(Residues!AS$15:BD$15)</f>
        <v>11.008099999999999</v>
      </c>
      <c r="AT57" s="4">
        <f>1/1000*SUM(Residues!AT$15:BE$15)</f>
        <v>10.546500000000002</v>
      </c>
      <c r="AU57" s="4">
        <f>1/1000*SUM(Residues!AU$15:BF$15)</f>
        <v>9.9128000000000007</v>
      </c>
      <c r="AV57" s="4">
        <f>1/1000*SUM(Residues!AV$15:BG$15)</f>
        <v>9.9345000000000017</v>
      </c>
      <c r="AW57" s="4">
        <f>1/1000*SUM(Residues!AW$15:BH$15)</f>
        <v>9.8536000000000019</v>
      </c>
      <c r="AX57" s="4">
        <f>1/1000*SUM(Residues!AX$15:BI$15)</f>
        <v>10.152500000000002</v>
      </c>
      <c r="AY57" s="4">
        <f>1/1000*SUM(Residues!AY$15:BJ$15)</f>
        <v>9.7059999999999995</v>
      </c>
      <c r="AZ57" s="4">
        <f>1/1000*SUM(Residues!AZ$15:BK$15)</f>
        <v>9.3452999999999999</v>
      </c>
      <c r="BA57" s="4">
        <f>1/1000*SUM(Residues!BA$15:BL$15)</f>
        <v>9.4250999999999987</v>
      </c>
      <c r="BB57" s="4">
        <f>1/1000*SUM(Residues!BB$15:BM$15)</f>
        <v>9.4440000000000008</v>
      </c>
      <c r="BC57" s="4">
        <f>1/1000*SUM(Residues!BC$15:BN$15)</f>
        <v>9.5216000000000012</v>
      </c>
      <c r="BD57" s="4">
        <f>1/1000*SUM(Residues!BD$15:BO$15)</f>
        <v>9.4183000000000003</v>
      </c>
      <c r="BE57" s="4">
        <f>1/1000*SUM(Residues!BE$15:BP$15)</f>
        <v>9.936399999999999</v>
      </c>
      <c r="BF57" s="4">
        <f>1/1000*SUM(Residues!BF$15:BQ$15)</f>
        <v>10.7111</v>
      </c>
      <c r="BG57" s="4">
        <f>1/1000*SUM(Residues!BG$15:BR$15)</f>
        <v>11.252800000000001</v>
      </c>
      <c r="BH57" s="4">
        <f>1/1000*SUM(Residues!BH$15:BS$15)</f>
        <v>11.5068</v>
      </c>
      <c r="BI57" s="4">
        <f>1/1000*SUM(Residues!BI$15:BT$15)</f>
        <v>11.7333</v>
      </c>
      <c r="BJ57" s="4">
        <f>1/1000*SUM(Residues!BJ$15:BU$15)</f>
        <v>11.865100000000002</v>
      </c>
      <c r="BK57" s="4">
        <f>1/1000*SUM(Residues!BK$15:BV$15)</f>
        <v>12.059800000000001</v>
      </c>
      <c r="BL57" s="4">
        <f>1/1000*SUM(Residues!BL$15:BW$15)</f>
        <v>12.483500000000005</v>
      </c>
      <c r="BM57" s="4">
        <f>1/1000*SUM(Residues!BM$15:BX$15)</f>
        <v>12.276100000000003</v>
      </c>
      <c r="BN57" s="4">
        <f>1/1000*SUM(Residues!BN$15:BY$15)</f>
        <v>13.048000000000002</v>
      </c>
      <c r="BO57" s="4">
        <f>1/1000*SUM(Residues!BO$15:BZ$15)</f>
        <v>13.928400000000002</v>
      </c>
      <c r="BP57" s="4">
        <f>1/1000*SUM(Residues!BP$15:CA$15)</f>
        <v>14.5212</v>
      </c>
      <c r="BQ57" s="4">
        <f>1/1000*SUM(Residues!BQ$15:CB$15)</f>
        <v>14.2714</v>
      </c>
      <c r="BR57" s="4">
        <f>1/1000*SUM(Residues!BR$15:CC$15)</f>
        <v>14.182900000000002</v>
      </c>
      <c r="BS57" s="4">
        <f>1/1000*SUM(Residues!BS$15:CD$15)</f>
        <v>14.3225</v>
      </c>
      <c r="BT57" s="4">
        <f>1/1000*SUM(Residues!BT$15:CE$15)</f>
        <v>14.789500000000004</v>
      </c>
      <c r="BU57" s="4">
        <f>1/1000*SUM(Residues!BU$15:CF$15)</f>
        <v>15.019700000000002</v>
      </c>
      <c r="BV57" s="4">
        <f>1/1000*SUM(Residues!BV$15:CG$15)</f>
        <v>15.147900000000002</v>
      </c>
      <c r="BW57" s="4">
        <f>1/1000*SUM(Residues!BW$15:CH$15)</f>
        <v>15.2469</v>
      </c>
      <c r="BX57" s="4">
        <f>1/1000*SUM(Residues!BX$15:CI$15)</f>
        <v>15.527400000000002</v>
      </c>
      <c r="BY57" s="4">
        <f>1/1000*SUM(Residues!BY$15:CJ$15)</f>
        <v>16.043900000000001</v>
      </c>
      <c r="BZ57" s="4">
        <f>1/1000*SUM(Residues!BZ$15:CK$15)</f>
        <v>16.161900000000003</v>
      </c>
      <c r="CA57" s="4">
        <f>1/1000*SUM(Residues!CA$15:CL$15)</f>
        <v>17.122100000000003</v>
      </c>
      <c r="CB57" s="4">
        <f>1/1000*SUM(Residues!CB$15:CM$15)</f>
        <v>18.071400000000001</v>
      </c>
      <c r="CC57" s="4">
        <f>1/1000*SUM(Residues!CC$15:CN$15)</f>
        <v>18.876300000000001</v>
      </c>
      <c r="CD57" s="4">
        <f>1/1000*SUM(Residues!CD$15:CO$15)</f>
        <v>19.569299999999998</v>
      </c>
      <c r="CE57" s="4">
        <f>1/1000*SUM(Residues!CE$15:CP$15)</f>
        <v>19.8261</v>
      </c>
      <c r="CF57" s="4">
        <f>1/1000*SUM(Residues!CF$15:CQ$15)</f>
        <v>19.896599999999999</v>
      </c>
      <c r="CG57" s="4">
        <f>1/1000*SUM(Residues!CG$15:CR$15)</f>
        <v>20.340499999999995</v>
      </c>
      <c r="CH57" s="4">
        <f>1/1000*SUM(Residues!CH$15:CS$15)</f>
        <v>20.633299999999998</v>
      </c>
      <c r="CI57" s="4">
        <f>1/1000*SUM(Residues!CI$15:CT$15)</f>
        <v>21.929300000000005</v>
      </c>
      <c r="CJ57" s="4">
        <f>1/1000*SUM(Residues!CJ$15:CU$15)</f>
        <v>23.089400000000005</v>
      </c>
      <c r="CK57" s="4">
        <f>1/1000*SUM(Residues!CK$15:CV$15)</f>
        <v>23.779800000000009</v>
      </c>
      <c r="CL57" s="4">
        <f>1/1000*SUM(Residues!CL$15:CW$15)</f>
        <v>23.839500000000012</v>
      </c>
      <c r="CM57" s="4">
        <f>1/1000*SUM(Residues!CM$15:CX$15)</f>
        <v>23.349700000000006</v>
      </c>
      <c r="CN57" s="4">
        <f>1/1000*SUM(Residues!CN$15:CY$15)</f>
        <v>23.451700000000006</v>
      </c>
      <c r="CO57" s="4">
        <f>1/1000*SUM(Residues!CO$15:CZ$15)</f>
        <v>24.425300000000004</v>
      </c>
      <c r="CP57" s="4">
        <f>1/1000*SUM(Residues!CP$15:DA$15)</f>
        <v>24.5122</v>
      </c>
      <c r="CQ57" s="4">
        <f>1/1000*SUM(Residues!CQ$15:DB$15)</f>
        <v>24.4207</v>
      </c>
      <c r="CR57" s="4">
        <f>1/1000*SUM(Residues!CR$15:DC$15)</f>
        <v>24.714199999999998</v>
      </c>
      <c r="CS57" s="4">
        <f>1/1000*SUM(Residues!CS$15:DD$15)</f>
        <v>25.151500000000002</v>
      </c>
      <c r="CT57" s="4">
        <f>1/1000*SUM(Residues!CT$15:DE$15)</f>
        <v>24.368499999999997</v>
      </c>
      <c r="CU57" s="4">
        <f>1/1000*SUM(Residues!CU$15:DF$15)</f>
        <v>23.435699999999997</v>
      </c>
      <c r="CV57" s="4">
        <f>1/1000*SUM(Residues!CV$15:DG$15)</f>
        <v>22.663199999999996</v>
      </c>
      <c r="CW57" s="4">
        <f>1/1000*SUM(Residues!CW$15:DH$15)</f>
        <v>21.923300000000005</v>
      </c>
      <c r="CX57" s="4">
        <f>1/1000*SUM(Residues!CX$15:DI$15)</f>
        <v>21.887</v>
      </c>
      <c r="CY57" s="4">
        <f>1/1000*SUM(Residues!CY$15:DJ$15)</f>
        <v>22.04</v>
      </c>
      <c r="CZ57" s="4">
        <f>1/1000*SUM(Residues!CZ$15:DK$15)</f>
        <v>20.892400000000002</v>
      </c>
      <c r="DA57" s="4">
        <f>1/1000*SUM(Residues!DA$15:DL$15)</f>
        <v>19.663100000000004</v>
      </c>
      <c r="DB57" s="4">
        <f>1/1000*SUM(Residues!DB$15:DM$15)</f>
        <v>19.244100000000003</v>
      </c>
      <c r="DC57" s="4">
        <f>1/1000*SUM(Residues!DC$15:DN$15)</f>
        <v>18.8416</v>
      </c>
      <c r="DD57" s="4">
        <f>1/1000*SUM(Residues!DD$15:DO$15)</f>
        <v>17.762300000000003</v>
      </c>
      <c r="DE57" s="4">
        <f>1/1000*SUM(Residues!DE$15:DP$15)</f>
        <v>16.4712</v>
      </c>
      <c r="DF57" s="4">
        <f>1/1000*SUM(Residues!DF$15:DQ$15)</f>
        <v>16.352499999999999</v>
      </c>
      <c r="DG57" s="4">
        <f>1/1000*SUM(Residues!DG$15:DR$15)</f>
        <v>16.260890999999997</v>
      </c>
      <c r="DH57" s="4">
        <f>1/1000*SUM(Residues!DH$15:DS$15)</f>
        <v>15.238990000000001</v>
      </c>
      <c r="DI57" s="4">
        <f>1/1000*SUM(Residues!DI$15:DT$15)</f>
        <v>15.252073000000003</v>
      </c>
      <c r="DJ57" s="4">
        <f>1/1000*SUM(Residues!DJ$15:DU$15)</f>
        <v>14.834037</v>
      </c>
      <c r="DK57" s="4">
        <f>1/1000*SUM(Residues!DK$15:DV$15)</f>
        <v>13.769261000000004</v>
      </c>
      <c r="DL57" s="4">
        <f>1/1000*SUM(Residues!DL$15:DW$15)</f>
        <v>13.451449000000004</v>
      </c>
      <c r="DM57" s="4">
        <f>1/1000*SUM(Residues!DM$15:DX$15)</f>
        <v>13.070065000000003</v>
      </c>
      <c r="DN57" s="4">
        <f>1/1000*SUM(Residues!DN$15:DY$15)</f>
        <v>13.000603000000002</v>
      </c>
      <c r="DO57" s="4">
        <f>1/1000*SUM(Residues!DO$15:DZ$15)</f>
        <v>12.755101</v>
      </c>
      <c r="DP57" s="4">
        <f>1/1000*SUM(Residues!DP$15:EA$15)</f>
        <v>12.918661</v>
      </c>
      <c r="DQ57" s="4">
        <f>1/1000*SUM(Residues!DQ$15:EB$15)</f>
        <v>13.125416000000001</v>
      </c>
      <c r="DR57" s="4">
        <f>1/1000*SUM(Residues!DR$15:EC$15)</f>
        <v>13.073060000000002</v>
      </c>
      <c r="DS57" s="4">
        <f>1/1000*SUM(Residues!DS$15:ED$15)</f>
        <v>12.711013000000003</v>
      </c>
      <c r="DT57" s="4">
        <f>1/1000*SUM(Residues!DT$15:EE$15)</f>
        <v>12.835866000000005</v>
      </c>
      <c r="DU57" s="4">
        <f>1/1000*SUM(Residues!DU$15:EF$15)</f>
        <v>12.673507000000006</v>
      </c>
      <c r="DV57" s="4">
        <f>1/1000*SUM(Residues!DV$15:EG$15)</f>
        <v>12.490983000000002</v>
      </c>
      <c r="DW57" s="4">
        <f>1/1000*SUM(Residues!DW$15:EH$15)</f>
        <v>12.682052000000002</v>
      </c>
      <c r="DX57" s="4">
        <f>1/1000*SUM(Residues!DX$15:EI$15)</f>
        <v>12.434544000000001</v>
      </c>
      <c r="DY57" s="4">
        <f>1/1000*SUM(Residues!DY$15:EJ$15)</f>
        <v>11.978984000000001</v>
      </c>
      <c r="DZ57" s="4">
        <f>1/1000*SUM(Residues!DZ$15:EK$15)</f>
        <v>11.542321999999999</v>
      </c>
      <c r="EA57" s="4">
        <f>1/1000*SUM(Residues!EA$15:EL$15)</f>
        <v>11.730411999999999</v>
      </c>
      <c r="EB57" s="4">
        <f>1/1000*SUM(Residues!EB$15:EM$15)</f>
        <v>12.023728</v>
      </c>
      <c r="EC57" s="4">
        <f>1/1000*SUM(Residues!EC$15:EN$15)</f>
        <v>11.710397</v>
      </c>
      <c r="ED57" s="4">
        <f>1/1000*SUM(Residues!ED$15:EO$15)</f>
        <v>11.911005000000001</v>
      </c>
      <c r="EE57" s="4">
        <f>1/1000*SUM(Residues!EE$15:EP$15)</f>
        <v>12.091193000000001</v>
      </c>
      <c r="EF57" s="4">
        <f>1/1000*SUM(Residues!EF$15:EQ$15)</f>
        <v>12.217680999999999</v>
      </c>
      <c r="EG57" s="4">
        <f>1/1000*SUM(Residues!EG$15:ER$15)</f>
        <v>11.712477000000002</v>
      </c>
      <c r="EH57" s="4">
        <f>1/1000*SUM(Residues!EH$15:ES$15)</f>
        <v>11.975592000000001</v>
      </c>
      <c r="EI57" s="4">
        <f>1/1000*SUM(Residues!EI$15:ET$15)</f>
        <v>12.374708000000002</v>
      </c>
      <c r="EJ57" s="4">
        <f>1/1000*SUM(Residues!EJ$15:EU$15)</f>
        <v>12.643300000000002</v>
      </c>
      <c r="EK57" s="4">
        <f>1/1000*SUM(Residues!EK$15:EV$15)</f>
        <v>13.202866000000002</v>
      </c>
      <c r="EL57" s="4">
        <f>1/1000*SUM(Residues!EL$15:EW$15)</f>
        <v>13.667263000000002</v>
      </c>
      <c r="EM57" s="4">
        <f>1/1000*SUM(Residues!EM$15:EX$15)</f>
        <v>13.711435000000002</v>
      </c>
      <c r="EN57" s="4">
        <f>1/1000*SUM(Residues!EN$15:EY$15)</f>
        <v>14.012907000000002</v>
      </c>
      <c r="EO57" s="4">
        <f>1/1000*SUM(Residues!EO$15:EZ$15)</f>
        <v>14.747551000000001</v>
      </c>
      <c r="EP57" s="4">
        <f>1/1000*SUM(Residues!EP$15:FA$15)</f>
        <v>15.200379000000002</v>
      </c>
      <c r="EQ57" s="4">
        <f>1/1000*SUM(Residues!EQ$15:FB$15)</f>
        <v>14.655307000000001</v>
      </c>
      <c r="ER57" s="4">
        <f>1/1000*SUM(Residues!ER$15:FC$15)</f>
        <v>14.892043000000001</v>
      </c>
      <c r="ES57" s="4">
        <f>1/1000*SUM(Residues!ES$15:FD$15)</f>
        <v>16.466089</v>
      </c>
      <c r="ET57" s="4">
        <f>1/1000*SUM(Residues!ET$15:FE$15)</f>
        <v>17.908136000000006</v>
      </c>
      <c r="EU57" s="4">
        <f>1/1000*SUM(Residues!EU$15:FF$15)</f>
        <v>18.600759000000007</v>
      </c>
      <c r="EV57" s="4">
        <f>1/1000*SUM(Residues!EV$15:FG$15)</f>
        <v>19.987719000000006</v>
      </c>
      <c r="EW57" s="4">
        <f>1/1000*SUM(Residues!EW$15:FH$15)</f>
        <v>20.516702000000002</v>
      </c>
      <c r="EX57" s="4">
        <f>1/1000*SUM(Residues!EX$15:FI$15)</f>
        <v>20.275352999999999</v>
      </c>
      <c r="EY57" s="4">
        <f>1/1000*SUM(Residues!EY$15:FJ$15)</f>
        <v>19.965973000000002</v>
      </c>
      <c r="EZ57" s="4">
        <f>1/1000*SUM(Residues!EZ$15:FK$15)</f>
        <v>19.575825000000002</v>
      </c>
      <c r="FA57" s="4">
        <f>1/1000*SUM(Residues!FA$15:FL$15)</f>
        <v>18.740917000000003</v>
      </c>
      <c r="FB57" s="4">
        <f>1/1000*SUM(Residues!FB$15:FM$15)</f>
        <v>17.929137000000004</v>
      </c>
      <c r="FC57" s="4">
        <f>1/1000*SUM(Residues!FC$15:FN$15)</f>
        <v>18.251656999999998</v>
      </c>
      <c r="FD57" s="4">
        <f>1/1000*SUM(Residues!FD$15:FO$15)</f>
        <v>17.592041000000002</v>
      </c>
      <c r="FE57" s="4">
        <f>1/1000*SUM(Residues!FE$15:FP$15)</f>
        <v>15.716055000000003</v>
      </c>
      <c r="FF57" s="4">
        <f>1/1000*SUM(Residues!FF$15:FQ$15)</f>
        <v>13.434445000000002</v>
      </c>
      <c r="FG57" s="4">
        <f>1/1000*SUM(Residues!FG$15:FR$15)</f>
        <v>11.915395000000002</v>
      </c>
      <c r="FH57" s="4">
        <f>1/1000*SUM(Residues!FH$15:FS$15)</f>
        <v>9.9224750000000022</v>
      </c>
      <c r="FI57" s="4">
        <f>1/1000*SUM(Residues!FI$15:FT$15)</f>
        <v>9.206529999999999</v>
      </c>
      <c r="FJ57" s="4">
        <f>1/1000*SUM(Residues!FJ$15:FU$15)</f>
        <v>8.8021419999999999</v>
      </c>
      <c r="FK57" s="4">
        <f>1/1000*SUM(Residues!FK$15:FV$15)</f>
        <v>8.3783119999999993</v>
      </c>
      <c r="FL57" s="4">
        <f>1/1000*SUM(Residues!FL$15:FW$15)</f>
        <v>7.7748219999999995</v>
      </c>
      <c r="FM57" s="4">
        <f>1/1000*SUM(Residues!FM$15:FX$15)</f>
        <v>7.601356</v>
      </c>
      <c r="FN57" s="4">
        <f>1/1000*SUM(Residues!FN$15:FY$15)</f>
        <v>7.6658359999999988</v>
      </c>
      <c r="FO57" s="4">
        <f>1/1000*SUM(Residues!FO$15:FZ$15)</f>
        <v>7.4815759999999996</v>
      </c>
      <c r="FP57" s="4">
        <f>1/1000*SUM(Residues!FP$15:GA$15)</f>
        <v>7.7135359999999995</v>
      </c>
      <c r="FQ57" s="4">
        <f>1/1000*SUM(Residues!FQ$15:GB$15)</f>
        <v>7.5719559999999992</v>
      </c>
      <c r="FR57" s="4">
        <f>1/1000*SUM(Residues!FR$15:GC$15)</f>
        <v>7.1993639999999992</v>
      </c>
      <c r="FS57" s="4">
        <f>1/1000*SUM(Residues!FS$15:GD$15)</f>
        <v>6.2186820000000003</v>
      </c>
      <c r="FT57" s="4">
        <f>1/1000*SUM(Residues!FT$15:GE$15)</f>
        <v>5.5541699999999992</v>
      </c>
      <c r="FU57" s="4">
        <f>1/1000*SUM(Residues!FU$15:GF$15)</f>
        <v>4.4312100000000001</v>
      </c>
      <c r="FV57" s="4">
        <f>1/1000*SUM(Residues!FV$15:GG$15)</f>
        <v>3.5654739999999991</v>
      </c>
      <c r="FW57" s="4">
        <f>1/1000*SUM(Residues!FW$15:GH$15)</f>
        <v>2.8078239999999997</v>
      </c>
      <c r="FX57" s="4">
        <f>1/1000*SUM(Residues!FX$15:GI$15)</f>
        <v>1.9727140000000001</v>
      </c>
      <c r="FY57" s="4">
        <f>1/1000*SUM(Residues!FY$15:GJ$15)</f>
        <v>1.4320200000000001</v>
      </c>
      <c r="FZ57" s="4">
        <f>1/1000*SUM(Residues!FZ$15:GK$15)</f>
        <v>1.0297400000000001</v>
      </c>
    </row>
    <row r="58" spans="1:182">
      <c r="A58" t="s">
        <v>24</v>
      </c>
      <c r="B58" s="4">
        <f t="shared" ref="B58:AG58" si="105">B53-SUM(B57:B57)</f>
        <v>9.4761000000000042</v>
      </c>
      <c r="C58" s="4">
        <f t="shared" si="105"/>
        <v>9.7527000000000026</v>
      </c>
      <c r="D58" s="4">
        <f t="shared" si="105"/>
        <v>9.1373999999999977</v>
      </c>
      <c r="E58" s="4">
        <f t="shared" si="105"/>
        <v>8.7865000000000038</v>
      </c>
      <c r="F58" s="4">
        <f t="shared" si="105"/>
        <v>7.8361000000000001</v>
      </c>
      <c r="G58" s="4">
        <f t="shared" si="105"/>
        <v>7.1575999999999951</v>
      </c>
      <c r="H58" s="4">
        <f t="shared" si="105"/>
        <v>5.5651999999999973</v>
      </c>
      <c r="I58" s="4">
        <f t="shared" si="105"/>
        <v>5.0250000000000057</v>
      </c>
      <c r="J58" s="4">
        <f t="shared" si="105"/>
        <v>4.4247000000000014</v>
      </c>
      <c r="K58" s="4">
        <f t="shared" si="105"/>
        <v>3.6969999999999992</v>
      </c>
      <c r="L58" s="4">
        <f t="shared" si="105"/>
        <v>3.0233999999999988</v>
      </c>
      <c r="M58" s="4">
        <f t="shared" si="105"/>
        <v>2.1829999999999998</v>
      </c>
      <c r="N58" s="4">
        <f t="shared" si="105"/>
        <v>1.5769999999999911</v>
      </c>
      <c r="O58" s="4">
        <f t="shared" si="105"/>
        <v>0.80129999999999768</v>
      </c>
      <c r="P58" s="4">
        <f t="shared" si="105"/>
        <v>0.82310000000000016</v>
      </c>
      <c r="Q58" s="4">
        <f t="shared" si="105"/>
        <v>0.80030000000000001</v>
      </c>
      <c r="R58" s="4">
        <f t="shared" si="105"/>
        <v>0.84439999999999849</v>
      </c>
      <c r="S58" s="4">
        <f t="shared" si="105"/>
        <v>1.0278000000000027</v>
      </c>
      <c r="T58" s="4">
        <f t="shared" si="105"/>
        <v>1.0471999999999984</v>
      </c>
      <c r="U58" s="4">
        <f t="shared" si="105"/>
        <v>1.0059000000000005</v>
      </c>
      <c r="V58" s="4">
        <f t="shared" si="105"/>
        <v>0.80459999999999887</v>
      </c>
      <c r="W58" s="4">
        <f t="shared" si="105"/>
        <v>0.75499999999999901</v>
      </c>
      <c r="X58" s="4">
        <f t="shared" si="105"/>
        <v>1.0579000000000018</v>
      </c>
      <c r="Y58" s="4">
        <f t="shared" si="105"/>
        <v>1.3196999999999974</v>
      </c>
      <c r="Z58" s="4">
        <f t="shared" si="105"/>
        <v>1.5427</v>
      </c>
      <c r="AA58" s="4">
        <f t="shared" si="105"/>
        <v>1.6781000000000006</v>
      </c>
      <c r="AB58" s="4">
        <f t="shared" si="105"/>
        <v>1.7489000000000008</v>
      </c>
      <c r="AC58" s="4">
        <f t="shared" si="105"/>
        <v>1.7604000000000006</v>
      </c>
      <c r="AD58" s="4">
        <f t="shared" si="105"/>
        <v>1.7651000000000021</v>
      </c>
      <c r="AE58" s="4">
        <f t="shared" si="105"/>
        <v>1.8068000000000044</v>
      </c>
      <c r="AF58" s="4">
        <f t="shared" si="105"/>
        <v>1.9236000000000022</v>
      </c>
      <c r="AG58" s="4">
        <f t="shared" si="105"/>
        <v>1.9549000000000003</v>
      </c>
      <c r="AH58" s="4">
        <f t="shared" ref="AH58:BJ58" si="106">AH53-SUM(AH57:AH57)</f>
        <v>2.1540999999999961</v>
      </c>
      <c r="AI58" s="4">
        <f t="shared" si="106"/>
        <v>2.3330999999999982</v>
      </c>
      <c r="AJ58" s="4">
        <f t="shared" si="106"/>
        <v>2.291599999999999</v>
      </c>
      <c r="AK58" s="4">
        <f t="shared" si="106"/>
        <v>2.3144000000000027</v>
      </c>
      <c r="AL58" s="4">
        <f t="shared" si="106"/>
        <v>2.2241</v>
      </c>
      <c r="AM58" s="4">
        <f t="shared" si="106"/>
        <v>2.1768000000000018</v>
      </c>
      <c r="AN58" s="4">
        <f t="shared" si="106"/>
        <v>2.3090000000000028</v>
      </c>
      <c r="AO58" s="4">
        <f t="shared" si="106"/>
        <v>2.3186000000000035</v>
      </c>
      <c r="AP58" s="4">
        <f t="shared" si="106"/>
        <v>2.3476999999999997</v>
      </c>
      <c r="AQ58" s="4">
        <f t="shared" si="106"/>
        <v>2.2213000000000029</v>
      </c>
      <c r="AR58" s="4">
        <f t="shared" si="106"/>
        <v>2.1909000000000027</v>
      </c>
      <c r="AS58" s="4">
        <f t="shared" si="106"/>
        <v>2.3037000000000045</v>
      </c>
      <c r="AT58" s="4">
        <f t="shared" si="106"/>
        <v>2.1250000000000018</v>
      </c>
      <c r="AU58" s="4">
        <f t="shared" si="106"/>
        <v>2.180299999999999</v>
      </c>
      <c r="AV58" s="4">
        <f t="shared" si="106"/>
        <v>2.1168999999999993</v>
      </c>
      <c r="AW58" s="4">
        <f t="shared" si="106"/>
        <v>2.0280999999999985</v>
      </c>
      <c r="AX58" s="4">
        <f t="shared" si="106"/>
        <v>1.8721999999999976</v>
      </c>
      <c r="AY58" s="4">
        <f t="shared" si="106"/>
        <v>1.895999999999999</v>
      </c>
      <c r="AZ58" s="4">
        <f t="shared" si="106"/>
        <v>1.6290999999999993</v>
      </c>
      <c r="BA58" s="4">
        <f t="shared" si="106"/>
        <v>1.6976000000000031</v>
      </c>
      <c r="BB58" s="4">
        <f t="shared" si="106"/>
        <v>1.7551000000000005</v>
      </c>
      <c r="BC58" s="4">
        <f t="shared" si="106"/>
        <v>1.6725999999999992</v>
      </c>
      <c r="BD58" s="4">
        <f t="shared" si="106"/>
        <v>1.6369000000000007</v>
      </c>
      <c r="BE58" s="4">
        <f t="shared" si="106"/>
        <v>1.6008000000000013</v>
      </c>
      <c r="BF58" s="4">
        <f t="shared" si="106"/>
        <v>1.8227999999999991</v>
      </c>
      <c r="BG58" s="4">
        <f t="shared" si="106"/>
        <v>1.9973000000000027</v>
      </c>
      <c r="BH58" s="4">
        <f t="shared" si="106"/>
        <v>1.9490999999999996</v>
      </c>
      <c r="BI58" s="4">
        <f t="shared" si="106"/>
        <v>1.8385000000000016</v>
      </c>
      <c r="BJ58" s="4">
        <f t="shared" si="106"/>
        <v>1.8385000000000016</v>
      </c>
      <c r="BK58" s="4">
        <f t="shared" ref="BK58:BV58" si="107">BK53-SUM(BK57:BK57)</f>
        <v>1.7343000000000011</v>
      </c>
      <c r="BL58" s="4">
        <f t="shared" si="107"/>
        <v>1.7784999999999958</v>
      </c>
      <c r="BM58" s="4">
        <f t="shared" si="107"/>
        <v>1.7211999999999961</v>
      </c>
      <c r="BN58" s="4">
        <f t="shared" si="107"/>
        <v>1.6318999999999964</v>
      </c>
      <c r="BO58" s="4">
        <f t="shared" si="107"/>
        <v>1.6795999999999971</v>
      </c>
      <c r="BP58" s="4">
        <f t="shared" si="107"/>
        <v>1.584699999999998</v>
      </c>
      <c r="BQ58" s="4">
        <f t="shared" si="107"/>
        <v>1.593399999999999</v>
      </c>
      <c r="BR58" s="4">
        <f t="shared" si="107"/>
        <v>1.4824000000000002</v>
      </c>
      <c r="BS58" s="4">
        <f t="shared" si="107"/>
        <v>1.1705000000000005</v>
      </c>
      <c r="BT58" s="4">
        <f t="shared" si="107"/>
        <v>1.0951999999999966</v>
      </c>
      <c r="BU58" s="4">
        <f t="shared" si="107"/>
        <v>1.0486999999999984</v>
      </c>
      <c r="BV58" s="4">
        <f t="shared" si="107"/>
        <v>1.1409000000000002</v>
      </c>
      <c r="BW58" s="4">
        <f t="shared" ref="BW58:CH58" si="108">BW53-SUM(BW57:BW57)</f>
        <v>1.220600000000001</v>
      </c>
      <c r="BX58" s="4">
        <f t="shared" si="108"/>
        <v>1.4850000000000012</v>
      </c>
      <c r="BY58" s="4">
        <f t="shared" si="108"/>
        <v>1.5421000000000049</v>
      </c>
      <c r="BZ58" s="4">
        <f t="shared" si="108"/>
        <v>1.5416000000000025</v>
      </c>
      <c r="CA58" s="4">
        <f t="shared" si="108"/>
        <v>1.5592000000000006</v>
      </c>
      <c r="CB58" s="4">
        <f t="shared" si="108"/>
        <v>1.5343000000000018</v>
      </c>
      <c r="CC58" s="4">
        <f t="shared" si="108"/>
        <v>1.4320000000000022</v>
      </c>
      <c r="CD58" s="4">
        <f t="shared" si="108"/>
        <v>1.3725000000000058</v>
      </c>
      <c r="CE58" s="4">
        <f t="shared" si="108"/>
        <v>1.4146000000000036</v>
      </c>
      <c r="CF58" s="4">
        <f t="shared" si="108"/>
        <v>1.4613000000000014</v>
      </c>
      <c r="CG58" s="4">
        <f t="shared" si="108"/>
        <v>1.6691000000000038</v>
      </c>
      <c r="CH58" s="4">
        <f t="shared" si="108"/>
        <v>1.6661999999999999</v>
      </c>
      <c r="CI58" s="4">
        <f t="shared" ref="CI58:CT58" si="109">CI53-SUM(CI57:CI57)</f>
        <v>1.738599999999991</v>
      </c>
      <c r="CJ58" s="4">
        <f t="shared" si="109"/>
        <v>1.7408999999999928</v>
      </c>
      <c r="CK58" s="4">
        <f t="shared" si="109"/>
        <v>1.6735999999999862</v>
      </c>
      <c r="CL58" s="4">
        <f t="shared" si="109"/>
        <v>1.6700999999999873</v>
      </c>
      <c r="CM58" s="4">
        <f t="shared" si="109"/>
        <v>1.5592999999999932</v>
      </c>
      <c r="CN58" s="4">
        <f t="shared" si="109"/>
        <v>1.6465999999999923</v>
      </c>
      <c r="CO58" s="4">
        <f t="shared" si="109"/>
        <v>1.6245000000000012</v>
      </c>
      <c r="CP58" s="4">
        <f t="shared" si="109"/>
        <v>1.5526000000000018</v>
      </c>
      <c r="CQ58" s="4">
        <f t="shared" si="109"/>
        <v>1.4823000000000057</v>
      </c>
      <c r="CR58" s="4">
        <f t="shared" si="109"/>
        <v>1.4582000000000086</v>
      </c>
      <c r="CS58" s="4">
        <f t="shared" si="109"/>
        <v>1.2991000000000028</v>
      </c>
      <c r="CT58" s="4">
        <f t="shared" si="109"/>
        <v>1.2550000000000061</v>
      </c>
      <c r="CU58" s="4">
        <f t="shared" ref="CU58:DF58" si="110">CU53-SUM(CU57:CU57)</f>
        <v>1.1742000000000061</v>
      </c>
      <c r="CV58" s="4">
        <f t="shared" si="110"/>
        <v>0.96380000000000265</v>
      </c>
      <c r="CW58" s="4">
        <f t="shared" si="110"/>
        <v>1.0136999999999965</v>
      </c>
      <c r="CX58" s="4">
        <f t="shared" si="110"/>
        <v>1.0370999999999988</v>
      </c>
      <c r="CY58" s="4">
        <f t="shared" si="110"/>
        <v>1.2117999999999967</v>
      </c>
      <c r="CZ58" s="4">
        <f t="shared" si="110"/>
        <v>1.2483999999999966</v>
      </c>
      <c r="DA58" s="4">
        <f t="shared" si="110"/>
        <v>1.2099999999999937</v>
      </c>
      <c r="DB58" s="4">
        <f t="shared" si="110"/>
        <v>1.2667999999999999</v>
      </c>
      <c r="DC58" s="4">
        <f t="shared" si="110"/>
        <v>1.3386999999999993</v>
      </c>
      <c r="DD58" s="4">
        <f t="shared" si="110"/>
        <v>1.2652999999999963</v>
      </c>
      <c r="DE58" s="4">
        <f t="shared" si="110"/>
        <v>1.2131999999999969</v>
      </c>
      <c r="DF58" s="4">
        <f t="shared" si="110"/>
        <v>1.1522000000000006</v>
      </c>
      <c r="DG58" s="4">
        <f t="shared" ref="DG58:DR58" si="111">DG53-SUM(DG57:DG57)</f>
        <v>1.1681600000000039</v>
      </c>
      <c r="DH58" s="4">
        <f t="shared" si="111"/>
        <v>1.3566709999999986</v>
      </c>
      <c r="DI58" s="4">
        <f t="shared" si="111"/>
        <v>1.4113909999999983</v>
      </c>
      <c r="DJ58" s="4">
        <f t="shared" si="111"/>
        <v>1.4322940000000006</v>
      </c>
      <c r="DK58" s="4">
        <f t="shared" si="111"/>
        <v>1.3641739999999984</v>
      </c>
      <c r="DL58" s="4">
        <f t="shared" si="111"/>
        <v>1.3237539999999974</v>
      </c>
      <c r="DM58" s="4">
        <f t="shared" si="111"/>
        <v>1.4915240000000036</v>
      </c>
      <c r="DN58" s="4">
        <f t="shared" si="111"/>
        <v>1.5412140000000054</v>
      </c>
      <c r="DO58" s="4">
        <f t="shared" si="111"/>
        <v>1.531734000000009</v>
      </c>
      <c r="DP58" s="4">
        <f t="shared" si="111"/>
        <v>1.5512140000000088</v>
      </c>
      <c r="DQ58" s="4">
        <f t="shared" si="111"/>
        <v>1.5821940000000065</v>
      </c>
      <c r="DR58" s="4">
        <f t="shared" si="111"/>
        <v>1.6737950000000072</v>
      </c>
      <c r="DS58" s="4">
        <f t="shared" ref="DS58:ED58" si="112">DS53-SUM(DS57:DS57)</f>
        <v>1.5788350000000051</v>
      </c>
      <c r="DT58" s="4">
        <f t="shared" si="112"/>
        <v>1.3920240000000046</v>
      </c>
      <c r="DU58" s="4">
        <f t="shared" si="112"/>
        <v>1.3546570000000013</v>
      </c>
      <c r="DV58" s="4">
        <f t="shared" si="112"/>
        <v>1.3143340000000041</v>
      </c>
      <c r="DW58" s="4">
        <f t="shared" si="112"/>
        <v>1.3345120000000037</v>
      </c>
      <c r="DX58" s="4">
        <f t="shared" si="112"/>
        <v>1.528432000000004</v>
      </c>
      <c r="DY58" s="4">
        <f t="shared" si="112"/>
        <v>1.4719719999999992</v>
      </c>
      <c r="DZ58" s="4">
        <f t="shared" si="112"/>
        <v>1.4844380000000026</v>
      </c>
      <c r="EA58" s="4">
        <f t="shared" si="112"/>
        <v>1.4576380000000011</v>
      </c>
      <c r="EB58" s="4">
        <f t="shared" si="112"/>
        <v>1.4946739999999998</v>
      </c>
      <c r="EC58" s="4">
        <f t="shared" si="112"/>
        <v>1.5599559999999997</v>
      </c>
      <c r="ED58" s="4">
        <f t="shared" si="112"/>
        <v>1.5697849999999978</v>
      </c>
      <c r="EE58" s="4">
        <f t="shared" ref="EE58:EP58" si="113">EE53-SUM(EE57:EE57)</f>
        <v>1.7521850000000008</v>
      </c>
      <c r="EF58" s="4">
        <f t="shared" si="113"/>
        <v>1.7049350000000008</v>
      </c>
      <c r="EG58" s="4">
        <f t="shared" si="113"/>
        <v>1.8015059999999963</v>
      </c>
      <c r="EH58" s="4">
        <f t="shared" si="113"/>
        <v>1.7554259999999982</v>
      </c>
      <c r="EI58" s="4">
        <f t="shared" si="113"/>
        <v>1.8988879999999959</v>
      </c>
      <c r="EJ58" s="4">
        <f t="shared" si="113"/>
        <v>1.9828109999999981</v>
      </c>
      <c r="EK58" s="4">
        <f t="shared" si="113"/>
        <v>2.323266999999996</v>
      </c>
      <c r="EL58" s="4">
        <f t="shared" si="113"/>
        <v>2.249844999999997</v>
      </c>
      <c r="EM58" s="4">
        <f t="shared" si="113"/>
        <v>2.5361249999999984</v>
      </c>
      <c r="EN58" s="4">
        <f t="shared" si="113"/>
        <v>3.3902089999999951</v>
      </c>
      <c r="EO58" s="4">
        <f t="shared" si="113"/>
        <v>4.1284070000000028</v>
      </c>
      <c r="EP58" s="4">
        <f t="shared" si="113"/>
        <v>3.9987969999999997</v>
      </c>
      <c r="EQ58" s="4">
        <f t="shared" ref="EQ58:FB58" si="114">EQ53-SUM(EQ57:EQ57)</f>
        <v>3.9062369999999973</v>
      </c>
      <c r="ER58" s="4">
        <f t="shared" si="114"/>
        <v>3.8972869999999986</v>
      </c>
      <c r="ES58" s="4">
        <f t="shared" si="114"/>
        <v>3.8474430000000019</v>
      </c>
      <c r="ET58" s="4">
        <f t="shared" si="114"/>
        <v>3.9376029999999957</v>
      </c>
      <c r="EU58" s="4">
        <f t="shared" si="114"/>
        <v>4.0042829999999938</v>
      </c>
      <c r="EV58" s="4">
        <f t="shared" si="114"/>
        <v>3.7563600000000008</v>
      </c>
      <c r="EW58" s="4">
        <f t="shared" si="114"/>
        <v>3.4335939999999994</v>
      </c>
      <c r="EX58" s="4">
        <f t="shared" si="114"/>
        <v>3.566860000000009</v>
      </c>
      <c r="EY58" s="4">
        <f t="shared" si="114"/>
        <v>3.2242599999999975</v>
      </c>
      <c r="EZ58" s="4">
        <f t="shared" si="114"/>
        <v>2.3825000000000003</v>
      </c>
      <c r="FA58" s="4">
        <f t="shared" si="114"/>
        <v>1.5593399999999988</v>
      </c>
      <c r="FB58" s="4">
        <f t="shared" si="114"/>
        <v>1.5591249999999981</v>
      </c>
      <c r="FC58" s="4">
        <f t="shared" ref="FC58:FN58" si="115">FC53-SUM(FC57:FC57)</f>
        <v>1.4692850000000064</v>
      </c>
      <c r="FD58" s="4">
        <f t="shared" si="115"/>
        <v>1.4232849999999999</v>
      </c>
      <c r="FE58" s="4">
        <f t="shared" si="115"/>
        <v>1.3102489999999971</v>
      </c>
      <c r="FF58" s="4">
        <f t="shared" si="115"/>
        <v>1.2432890000000043</v>
      </c>
      <c r="FG58" s="4">
        <f t="shared" si="115"/>
        <v>0.92768900000000087</v>
      </c>
      <c r="FH58" s="4">
        <f t="shared" si="115"/>
        <v>0.93040899999999738</v>
      </c>
      <c r="FI58" s="4">
        <f t="shared" si="115"/>
        <v>0.88721000000000139</v>
      </c>
      <c r="FJ58" s="4">
        <f t="shared" si="115"/>
        <v>0.75281000000000198</v>
      </c>
      <c r="FK58" s="4">
        <f t="shared" si="115"/>
        <v>0.82273000000000174</v>
      </c>
      <c r="FL58" s="4">
        <f t="shared" si="115"/>
        <v>0.80345000000000244</v>
      </c>
      <c r="FM58" s="4">
        <f t="shared" si="115"/>
        <v>0.80345000000000066</v>
      </c>
      <c r="FN58" s="4">
        <f t="shared" si="115"/>
        <v>0.85064500000000187</v>
      </c>
      <c r="FO58" s="4">
        <f t="shared" ref="FO58:FZ58" si="116">FO53-SUM(FO57:FO57)</f>
        <v>0.89840600000000226</v>
      </c>
      <c r="FP58" s="4">
        <f t="shared" si="116"/>
        <v>0.99704600000000099</v>
      </c>
      <c r="FQ58" s="4">
        <f t="shared" si="116"/>
        <v>0.97400200000000137</v>
      </c>
      <c r="FR58" s="4">
        <f t="shared" si="116"/>
        <v>0.95080199999999948</v>
      </c>
      <c r="FS58" s="4">
        <f t="shared" si="116"/>
        <v>0.92760199999999937</v>
      </c>
      <c r="FT58" s="4">
        <f t="shared" si="116"/>
        <v>0.76728200000000069</v>
      </c>
      <c r="FU58" s="4">
        <f t="shared" si="116"/>
        <v>0.65368100000000151</v>
      </c>
      <c r="FV58" s="4">
        <f t="shared" si="116"/>
        <v>0.56408100000000161</v>
      </c>
      <c r="FW58" s="4">
        <f t="shared" si="116"/>
        <v>0.38056100000000059</v>
      </c>
      <c r="FX58" s="4">
        <f t="shared" si="116"/>
        <v>0.2632009999999998</v>
      </c>
      <c r="FY58" s="4">
        <f t="shared" si="116"/>
        <v>0.19360100000000013</v>
      </c>
      <c r="FZ58" s="4">
        <f t="shared" si="116"/>
        <v>0.146401</v>
      </c>
    </row>
    <row r="59" spans="1:182">
      <c r="A59" t="str">
        <f>Residues!A$18</f>
        <v>Austria</v>
      </c>
      <c r="B59" s="4">
        <f>1/1000*SUM(Residues!B$18:M$18)</f>
        <v>32.506600000000006</v>
      </c>
      <c r="C59" s="4">
        <f>1/1000*SUM(Residues!C$18:N$18)</f>
        <v>33.726200000000006</v>
      </c>
      <c r="D59" s="4">
        <f>1/1000*SUM(Residues!D$18:O$18)</f>
        <v>36.081800000000001</v>
      </c>
      <c r="E59" s="4">
        <f>1/1000*SUM(Residues!E$18:P$18)</f>
        <v>36.181400000000004</v>
      </c>
      <c r="F59" s="4">
        <f>1/1000*SUM(Residues!F$18:Q$18)</f>
        <v>34.918199999999999</v>
      </c>
      <c r="G59" s="4">
        <f>1/1000*SUM(Residues!G$18:R$18)</f>
        <v>34.246900000000004</v>
      </c>
      <c r="H59" s="4">
        <f>1/1000*SUM(Residues!H$18:S$18)</f>
        <v>36.568400000000004</v>
      </c>
      <c r="I59" s="4">
        <f>1/1000*SUM(Residues!I$18:T$18)</f>
        <v>35.238199999999999</v>
      </c>
      <c r="J59" s="4">
        <f>1/1000*SUM(Residues!J$18:U$18)</f>
        <v>33.2789</v>
      </c>
      <c r="K59" s="4">
        <f>1/1000*SUM(Residues!K$18:V$18)</f>
        <v>31.266700000000004</v>
      </c>
      <c r="L59" s="4">
        <f>1/1000*SUM(Residues!L$18:W$18)</f>
        <v>29.292700000000004</v>
      </c>
      <c r="M59" s="4">
        <f>1/1000*SUM(Residues!M$18:X$18)</f>
        <v>26.029000000000007</v>
      </c>
      <c r="N59" s="4">
        <f>1/1000*SUM(Residues!N$18:Y$18)</f>
        <v>23.091000000000005</v>
      </c>
      <c r="O59" s="4">
        <f>1/1000*SUM(Residues!O$18:Z$18)</f>
        <v>23.455800000000007</v>
      </c>
      <c r="P59" s="4">
        <f>1/1000*SUM(Residues!P$18:AA$18)</f>
        <v>24.937100000000008</v>
      </c>
      <c r="Q59" s="4">
        <f>1/1000*SUM(Residues!Q$18:AB$18)</f>
        <v>28.243800000000004</v>
      </c>
      <c r="R59" s="4">
        <f>1/1000*SUM(Residues!R$18:AC$18)</f>
        <v>32.7286</v>
      </c>
      <c r="S59" s="4">
        <f>1/1000*SUM(Residues!S$18:AD$18)</f>
        <v>36.728900000000003</v>
      </c>
      <c r="T59" s="4">
        <f>1/1000*SUM(Residues!T$18:AE$18)</f>
        <v>37.826800000000006</v>
      </c>
      <c r="U59" s="4">
        <f>1/1000*SUM(Residues!U$18:AF$18)</f>
        <v>42.972800000000007</v>
      </c>
      <c r="V59" s="4">
        <f>1/1000*SUM(Residues!V$18:AG$18)</f>
        <v>48.766399999999997</v>
      </c>
      <c r="W59" s="4">
        <f>1/1000*SUM(Residues!W$18:AH$18)</f>
        <v>51.534600000000005</v>
      </c>
      <c r="X59" s="4">
        <f>1/1000*SUM(Residues!X$18:AI$18)</f>
        <v>54.943299999999994</v>
      </c>
      <c r="Y59" s="4">
        <f>1/1000*SUM(Residues!Y$18:AJ$18)</f>
        <v>60.181700000000006</v>
      </c>
      <c r="Z59" s="4">
        <f>1/1000*SUM(Residues!Z$18:AK$18)</f>
        <v>63.669300000000014</v>
      </c>
      <c r="AA59" s="4">
        <f>1/1000*SUM(Residues!AA$18:AL$18)</f>
        <v>71.034100000000009</v>
      </c>
      <c r="AB59" s="4">
        <f>1/1000*SUM(Residues!AB$18:AM$18)</f>
        <v>74.122600000000006</v>
      </c>
      <c r="AC59" s="4">
        <f>1/1000*SUM(Residues!AC$18:AN$18)</f>
        <v>76.251100000000008</v>
      </c>
      <c r="AD59" s="4">
        <f>1/1000*SUM(Residues!AD$18:AO$18)</f>
        <v>79.276499999999999</v>
      </c>
      <c r="AE59" s="4">
        <f>1/1000*SUM(Residues!AE$18:AP$18)</f>
        <v>90.246300000000019</v>
      </c>
      <c r="AF59" s="4">
        <f>1/1000*SUM(Residues!AF$18:AQ$18)</f>
        <v>93.048300000000012</v>
      </c>
      <c r="AG59" s="4">
        <f>1/1000*SUM(Residues!AG$18:AR$18)</f>
        <v>98.189900000000009</v>
      </c>
      <c r="AH59" s="4">
        <f>1/1000*SUM(Residues!AH$18:AS$18)</f>
        <v>100.87389999999999</v>
      </c>
      <c r="AI59" s="4">
        <f>1/1000*SUM(Residues!AI$18:AT$18)</f>
        <v>107.83970000000001</v>
      </c>
      <c r="AJ59" s="4">
        <f>1/1000*SUM(Residues!AJ$18:AU$18)</f>
        <v>107.59620000000002</v>
      </c>
      <c r="AK59" s="4">
        <f>1/1000*SUM(Residues!AK$18:AV$18)</f>
        <v>105.83390000000003</v>
      </c>
      <c r="AL59" s="4">
        <f>1/1000*SUM(Residues!AL$18:AW$18)</f>
        <v>106.79070000000003</v>
      </c>
      <c r="AM59" s="4">
        <f>1/1000*SUM(Residues!AM$18:AX$18)</f>
        <v>101.12180000000002</v>
      </c>
      <c r="AN59" s="4">
        <f>1/1000*SUM(Residues!AN$18:AY$18)</f>
        <v>101.04180000000002</v>
      </c>
      <c r="AO59" s="4">
        <f>1/1000*SUM(Residues!AO$18:AZ$18)</f>
        <v>101.48100000000002</v>
      </c>
      <c r="AP59" s="4">
        <f>1/1000*SUM(Residues!AP$18:BA$18)</f>
        <v>99.941599999999994</v>
      </c>
      <c r="AQ59" s="4">
        <f>1/1000*SUM(Residues!AQ$18:BB$18)</f>
        <v>90.596299999999999</v>
      </c>
      <c r="AR59" s="4">
        <f>1/1000*SUM(Residues!AR$18:BC$18)</f>
        <v>90.24499999999999</v>
      </c>
      <c r="AS59" s="4">
        <f>1/1000*SUM(Residues!AS$18:BD$18)</f>
        <v>87.745099999999994</v>
      </c>
      <c r="AT59" s="4">
        <f>1/1000*SUM(Residues!AT$18:BE$18)</f>
        <v>85.215799999999987</v>
      </c>
      <c r="AU59" s="4">
        <f>1/1000*SUM(Residues!AU$18:BF$18)</f>
        <v>82.586500000000001</v>
      </c>
      <c r="AV59" s="4">
        <f>1/1000*SUM(Residues!AV$18:BG$18)</f>
        <v>85.447599999999994</v>
      </c>
      <c r="AW59" s="4">
        <f>1/1000*SUM(Residues!AW$18:BH$18)</f>
        <v>88.897100000000009</v>
      </c>
      <c r="AX59" s="4">
        <f>1/1000*SUM(Residues!AX$18:BI$18)</f>
        <v>90.057600000000008</v>
      </c>
      <c r="AY59" s="4">
        <f>1/1000*SUM(Residues!AY$18:BJ$18)</f>
        <v>92.981999999999999</v>
      </c>
      <c r="AZ59" s="4">
        <f>1/1000*SUM(Residues!AZ$18:BK$18)</f>
        <v>90.565900000000013</v>
      </c>
      <c r="BA59" s="4">
        <f>1/1000*SUM(Residues!BA$18:BL$18)</f>
        <v>89.681400000000011</v>
      </c>
      <c r="BB59" s="4">
        <f>1/1000*SUM(Residues!BB$18:BM$18)</f>
        <v>89.728700000000003</v>
      </c>
      <c r="BC59" s="4">
        <f>1/1000*SUM(Residues!BC$18:BN$18)</f>
        <v>90.070900000000009</v>
      </c>
      <c r="BD59" s="4">
        <f>1/1000*SUM(Residues!BD$18:BO$18)</f>
        <v>91.297100000000015</v>
      </c>
      <c r="BE59" s="4">
        <f>1/1000*SUM(Residues!BE$18:BP$18)</f>
        <v>90.84920000000001</v>
      </c>
      <c r="BF59" s="4">
        <f>1/1000*SUM(Residues!BF$18:BQ$18)</f>
        <v>92.466600000000028</v>
      </c>
      <c r="BG59" s="4">
        <f>1/1000*SUM(Residues!BG$18:BR$18)</f>
        <v>93.763500000000022</v>
      </c>
      <c r="BH59" s="4">
        <f>1/1000*SUM(Residues!BH$18:BS$18)</f>
        <v>99.345200000000006</v>
      </c>
      <c r="BI59" s="4">
        <f>1/1000*SUM(Residues!BI$18:BT$18)</f>
        <v>103.12160000000002</v>
      </c>
      <c r="BJ59" s="4">
        <f>1/1000*SUM(Residues!BJ$18:BU$18)</f>
        <v>107.0732</v>
      </c>
      <c r="BK59" s="4">
        <f>1/1000*SUM(Residues!BK$18:BV$18)</f>
        <v>106.44709999999998</v>
      </c>
      <c r="BL59" s="4">
        <f>1/1000*SUM(Residues!BL$18:BW$18)</f>
        <v>109.59969999999998</v>
      </c>
      <c r="BM59" s="4">
        <f>1/1000*SUM(Residues!BM$18:BX$18)</f>
        <v>112.97739999999999</v>
      </c>
      <c r="BN59" s="4">
        <f>1/1000*SUM(Residues!BN$18:BY$18)</f>
        <v>116.79459999999999</v>
      </c>
      <c r="BO59" s="4">
        <f>1/1000*SUM(Residues!BO$18:BZ$18)</f>
        <v>119.82529999999998</v>
      </c>
      <c r="BP59" s="4">
        <f>1/1000*SUM(Residues!BP$18:CA$18)</f>
        <v>122.83750000000001</v>
      </c>
      <c r="BQ59" s="4">
        <f>1/1000*SUM(Residues!BQ$18:CB$18)</f>
        <v>129.74870000000001</v>
      </c>
      <c r="BR59" s="4">
        <f>1/1000*SUM(Residues!BR$18:CC$18)</f>
        <v>140.81180000000003</v>
      </c>
      <c r="BS59" s="4">
        <f>1/1000*SUM(Residues!BS$18:CD$18)</f>
        <v>150.41060000000002</v>
      </c>
      <c r="BT59" s="4">
        <f>1/1000*SUM(Residues!BT$18:CE$18)</f>
        <v>154.5395</v>
      </c>
      <c r="BU59" s="4">
        <f>1/1000*SUM(Residues!BU$18:CF$18)</f>
        <v>161.01189999999997</v>
      </c>
      <c r="BV59" s="4">
        <f>1/1000*SUM(Residues!BV$18:CG$18)</f>
        <v>160.57310000000001</v>
      </c>
      <c r="BW59" s="4">
        <f>1/1000*SUM(Residues!BW$18:CH$18)</f>
        <v>166.55079999999998</v>
      </c>
      <c r="BX59" s="4">
        <f>1/1000*SUM(Residues!BX$18:CI$18)</f>
        <v>170.32769999999999</v>
      </c>
      <c r="BY59" s="4">
        <f>1/1000*SUM(Residues!BY$18:CJ$18)</f>
        <v>176.2878</v>
      </c>
      <c r="BZ59" s="4">
        <f>1/1000*SUM(Residues!BZ$18:CK$18)</f>
        <v>178.56440000000001</v>
      </c>
      <c r="CA59" s="4">
        <f>1/1000*SUM(Residues!CA$18:CL$18)</f>
        <v>183.58959999999999</v>
      </c>
      <c r="CB59" s="4">
        <f>1/1000*SUM(Residues!CB$18:CM$18)</f>
        <v>186.26429999999999</v>
      </c>
      <c r="CC59" s="4">
        <f>1/1000*SUM(Residues!CC$18:CN$18)</f>
        <v>186.02380000000002</v>
      </c>
      <c r="CD59" s="4">
        <f>1/1000*SUM(Residues!CD$18:CO$18)</f>
        <v>183.10680000000005</v>
      </c>
      <c r="CE59" s="4">
        <f>1/1000*SUM(Residues!CE$18:CP$18)</f>
        <v>181.49230000000006</v>
      </c>
      <c r="CF59" s="4">
        <f>1/1000*SUM(Residues!CF$18:CQ$18)</f>
        <v>182.65580000000003</v>
      </c>
      <c r="CG59" s="4">
        <f>1/1000*SUM(Residues!CG$18:CR$18)</f>
        <v>183.5514</v>
      </c>
      <c r="CH59" s="4">
        <f>1/1000*SUM(Residues!CH$18:CS$18)</f>
        <v>183.77849999999998</v>
      </c>
      <c r="CI59" s="4">
        <f>1/1000*SUM(Residues!CI$18:CT$18)</f>
        <v>182.39619999999999</v>
      </c>
      <c r="CJ59" s="4">
        <f>1/1000*SUM(Residues!CJ$18:CU$18)</f>
        <v>179.18700000000001</v>
      </c>
      <c r="CK59" s="4">
        <f>1/1000*SUM(Residues!CK$18:CV$18)</f>
        <v>173.81049999999999</v>
      </c>
      <c r="CL59" s="4">
        <f>1/1000*SUM(Residues!CL$18:CW$18)</f>
        <v>174.98269999999999</v>
      </c>
      <c r="CM59" s="4">
        <f>1/1000*SUM(Residues!CM$18:CX$18)</f>
        <v>174.63410000000002</v>
      </c>
      <c r="CN59" s="4">
        <f>1/1000*SUM(Residues!CN$18:CY$18)</f>
        <v>174.91060000000004</v>
      </c>
      <c r="CO59" s="4">
        <f>1/1000*SUM(Residues!CO$18:CZ$18)</f>
        <v>174.16430000000003</v>
      </c>
      <c r="CP59" s="4">
        <f>1/1000*SUM(Residues!CP$18:DA$18)</f>
        <v>170.5677</v>
      </c>
      <c r="CQ59" s="4">
        <f>1/1000*SUM(Residues!CQ$18:DB$18)</f>
        <v>165.81140000000002</v>
      </c>
      <c r="CR59" s="4">
        <f>1/1000*SUM(Residues!CR$18:DC$18)</f>
        <v>160.87320000000003</v>
      </c>
      <c r="CS59" s="4">
        <f>1/1000*SUM(Residues!CS$18:DD$18)</f>
        <v>153.13609999999997</v>
      </c>
      <c r="CT59" s="4">
        <f>1/1000*SUM(Residues!CT$18:DE$18)</f>
        <v>147.79169999999999</v>
      </c>
      <c r="CU59" s="4">
        <f>1/1000*SUM(Residues!CU$18:DF$18)</f>
        <v>145.82180000000005</v>
      </c>
      <c r="CV59" s="4">
        <f>1/1000*SUM(Residues!CV$18:DG$18)</f>
        <v>143.77170000000004</v>
      </c>
      <c r="CW59" s="4">
        <f>1/1000*SUM(Residues!CW$18:DH$18)</f>
        <v>140.31140000000002</v>
      </c>
      <c r="CX59" s="4">
        <f>1/1000*SUM(Residues!CX$18:DI$18)</f>
        <v>133.60420000000002</v>
      </c>
      <c r="CY59" s="4">
        <f>1/1000*SUM(Residues!CY$18:DJ$18)</f>
        <v>125.43600000000002</v>
      </c>
      <c r="CZ59" s="4">
        <f>1/1000*SUM(Residues!CZ$18:DK$18)</f>
        <v>115.21660000000001</v>
      </c>
      <c r="DA59" s="4">
        <f>1/1000*SUM(Residues!DA$18:DL$18)</f>
        <v>112.15060000000001</v>
      </c>
      <c r="DB59" s="4">
        <f>1/1000*SUM(Residues!DB$18:DM$18)</f>
        <v>109.91050000000001</v>
      </c>
      <c r="DC59" s="4">
        <f>1/1000*SUM(Residues!DC$18:DN$18)</f>
        <v>106.54549999999999</v>
      </c>
      <c r="DD59" s="4">
        <f>1/1000*SUM(Residues!DD$18:DO$18)</f>
        <v>106.4392</v>
      </c>
      <c r="DE59" s="4">
        <f>1/1000*SUM(Residues!DE$18:DP$18)</f>
        <v>98.538299999999992</v>
      </c>
      <c r="DF59" s="4">
        <f>1/1000*SUM(Residues!DF$18:DQ$18)</f>
        <v>101.4032</v>
      </c>
      <c r="DG59" s="4">
        <f>1/1000*SUM(Residues!DG$18:DR$18)</f>
        <v>101.298253</v>
      </c>
      <c r="DH59" s="4">
        <f>1/1000*SUM(Residues!DH$18:DS$18)</f>
        <v>101.948624</v>
      </c>
      <c r="DI59" s="4">
        <f>1/1000*SUM(Residues!DI$18:DT$18)</f>
        <v>99.497056000000001</v>
      </c>
      <c r="DJ59" s="4">
        <f>1/1000*SUM(Residues!DJ$18:DU$18)</f>
        <v>94.615580999999992</v>
      </c>
      <c r="DK59" s="4">
        <f>1/1000*SUM(Residues!DK$18:DV$18)</f>
        <v>95.590067000000019</v>
      </c>
      <c r="DL59" s="4">
        <f>1/1000*SUM(Residues!DL$18:DW$18)</f>
        <v>98.401910000000001</v>
      </c>
      <c r="DM59" s="4">
        <f>1/1000*SUM(Residues!DM$18:DX$18)</f>
        <v>97.551245000000009</v>
      </c>
      <c r="DN59" s="4">
        <f>1/1000*SUM(Residues!DN$18:DY$18)</f>
        <v>93.387310000000014</v>
      </c>
      <c r="DO59" s="4">
        <f>1/1000*SUM(Residues!DO$18:DZ$18)</f>
        <v>91.989327000000003</v>
      </c>
      <c r="DP59" s="4">
        <f>1/1000*SUM(Residues!DP$18:EA$18)</f>
        <v>87.742281000000006</v>
      </c>
      <c r="DQ59" s="4">
        <f>1/1000*SUM(Residues!DQ$18:EB$18)</f>
        <v>93.227350000000001</v>
      </c>
      <c r="DR59" s="4">
        <f>1/1000*SUM(Residues!DR$18:EC$18)</f>
        <v>92.499622000000002</v>
      </c>
      <c r="DS59" s="4">
        <f>1/1000*SUM(Residues!DS$18:ED$18)</f>
        <v>89.662152000000006</v>
      </c>
      <c r="DT59" s="4">
        <f>1/1000*SUM(Residues!DT$18:EE$18)</f>
        <v>87.590043000000009</v>
      </c>
      <c r="DU59" s="4">
        <f>1/1000*SUM(Residues!DU$18:EF$18)</f>
        <v>90.192075000000017</v>
      </c>
      <c r="DV59" s="4">
        <f>1/1000*SUM(Residues!DV$18:EG$18)</f>
        <v>94.695114000000018</v>
      </c>
      <c r="DW59" s="4">
        <f>1/1000*SUM(Residues!DW$18:EH$18)</f>
        <v>93.188729000000009</v>
      </c>
      <c r="DX59" s="4">
        <f>1/1000*SUM(Residues!DX$18:EI$18)</f>
        <v>92.228242000000009</v>
      </c>
      <c r="DY59" s="4">
        <f>1/1000*SUM(Residues!DY$18:EJ$18)</f>
        <v>88.721328000000014</v>
      </c>
      <c r="DZ59" s="4">
        <f>1/1000*SUM(Residues!DZ$18:EK$18)</f>
        <v>89.629616000000013</v>
      </c>
      <c r="EA59" s="4">
        <f>1/1000*SUM(Residues!EA$18:EL$18)</f>
        <v>89.156748000000007</v>
      </c>
      <c r="EB59" s="4">
        <f>1/1000*SUM(Residues!EB$18:EM$18)</f>
        <v>88.904819000000003</v>
      </c>
      <c r="EC59" s="4">
        <f>1/1000*SUM(Residues!EC$18:EN$18)</f>
        <v>87.546389000000033</v>
      </c>
      <c r="ED59" s="4">
        <f>1/1000*SUM(Residues!ED$18:EO$18)</f>
        <v>86.076991000000007</v>
      </c>
      <c r="EE59" s="4">
        <f>1/1000*SUM(Residues!EE$18:EP$18)</f>
        <v>85.738980000000012</v>
      </c>
      <c r="EF59" s="4">
        <f>1/1000*SUM(Residues!EF$18:EQ$18)</f>
        <v>87.721355000000017</v>
      </c>
      <c r="EG59" s="4">
        <f>1/1000*SUM(Residues!EG$18:ER$18)</f>
        <v>91.702335000000005</v>
      </c>
      <c r="EH59" s="4">
        <f>1/1000*SUM(Residues!EH$18:ES$18)</f>
        <v>94.86835600000002</v>
      </c>
      <c r="EI59" s="4">
        <f>1/1000*SUM(Residues!EI$18:ET$18)</f>
        <v>98.879198000000002</v>
      </c>
      <c r="EJ59" s="4">
        <f>1/1000*SUM(Residues!EJ$18:EU$18)</f>
        <v>100.859572</v>
      </c>
      <c r="EK59" s="4">
        <f>1/1000*SUM(Residues!EK$18:EV$18)</f>
        <v>100.57565700000001</v>
      </c>
      <c r="EL59" s="4">
        <f>1/1000*SUM(Residues!EL$18:EW$18)</f>
        <v>99.591330000000013</v>
      </c>
      <c r="EM59" s="4">
        <f>1/1000*SUM(Residues!EM$18:EX$18)</f>
        <v>98.638415000000009</v>
      </c>
      <c r="EN59" s="4">
        <f>1/1000*SUM(Residues!EN$18:EY$18)</f>
        <v>94.735107999999997</v>
      </c>
      <c r="EO59" s="4">
        <f>1/1000*SUM(Residues!EO$18:EZ$18)</f>
        <v>92.533506000000017</v>
      </c>
      <c r="EP59" s="4">
        <f>1/1000*SUM(Residues!EP$18:FA$18)</f>
        <v>90.855794000000003</v>
      </c>
      <c r="EQ59" s="4">
        <f>1/1000*SUM(Residues!EQ$18:FB$18)</f>
        <v>88.892637000000008</v>
      </c>
      <c r="ER59" s="4">
        <f>1/1000*SUM(Residues!ER$18:FC$18)</f>
        <v>87.008843000000027</v>
      </c>
      <c r="ES59" s="4">
        <f>1/1000*SUM(Residues!ES$18:FD$18)</f>
        <v>78.921424999999999</v>
      </c>
      <c r="ET59" s="4">
        <f>1/1000*SUM(Residues!ET$18:FE$18)</f>
        <v>72.3001</v>
      </c>
      <c r="EU59" s="4">
        <f>1/1000*SUM(Residues!EU$18:FF$18)</f>
        <v>68.281414000000012</v>
      </c>
      <c r="EV59" s="4">
        <f>1/1000*SUM(Residues!EV$18:FG$18)</f>
        <v>67.189859999999996</v>
      </c>
      <c r="EW59" s="4">
        <f>1/1000*SUM(Residues!EW$18:FH$18)</f>
        <v>64.969545999999994</v>
      </c>
      <c r="EX59" s="4">
        <f>1/1000*SUM(Residues!EX$18:FI$18)</f>
        <v>65.018079999999998</v>
      </c>
      <c r="EY59" s="4">
        <f>1/1000*SUM(Residues!EY$18:FJ$18)</f>
        <v>65.745820000000009</v>
      </c>
      <c r="EZ59" s="4">
        <f>1/1000*SUM(Residues!EZ$18:FK$18)</f>
        <v>70.575367999999997</v>
      </c>
      <c r="FA59" s="4">
        <f>1/1000*SUM(Residues!FA$18:FL$18)</f>
        <v>74.019084000000021</v>
      </c>
      <c r="FB59" s="4">
        <f>1/1000*SUM(Residues!FB$18:FM$18)</f>
        <v>76.010721000000004</v>
      </c>
      <c r="FC59" s="4">
        <f>1/1000*SUM(Residues!FC$18:FN$18)</f>
        <v>76.977271000000002</v>
      </c>
      <c r="FD59" s="4">
        <f>1/1000*SUM(Residues!FD$18:FO$18)</f>
        <v>77.762472000000002</v>
      </c>
      <c r="FE59" s="4">
        <f>1/1000*SUM(Residues!FE$18:FP$18)</f>
        <v>82.227629999999991</v>
      </c>
      <c r="FF59" s="4">
        <f>1/1000*SUM(Residues!FF$18:FQ$18)</f>
        <v>83.201644999999985</v>
      </c>
      <c r="FG59" s="4">
        <f>1/1000*SUM(Residues!FG$18:FR$18)</f>
        <v>81.70193900000001</v>
      </c>
      <c r="FH59" s="4">
        <f>1/1000*SUM(Residues!FH$18:FS$18)</f>
        <v>80.243835000000004</v>
      </c>
      <c r="FI59" s="4">
        <f>1/1000*SUM(Residues!FI$18:FT$18)</f>
        <v>83.624009000000015</v>
      </c>
      <c r="FJ59" s="4">
        <f>1/1000*SUM(Residues!FJ$18:FU$18)</f>
        <v>84.822928000000019</v>
      </c>
      <c r="FK59" s="4">
        <f>1/1000*SUM(Residues!FK$18:FV$18)</f>
        <v>84.760964000000016</v>
      </c>
      <c r="FL59" s="4">
        <f>1/1000*SUM(Residues!FL$18:FW$18)</f>
        <v>81.371223000000015</v>
      </c>
      <c r="FM59" s="4">
        <f>1/1000*SUM(Residues!FM$18:FX$18)</f>
        <v>76.922610000000006</v>
      </c>
      <c r="FN59" s="4">
        <f>1/1000*SUM(Residues!FN$18:FY$18)</f>
        <v>75.307671999999997</v>
      </c>
      <c r="FO59" s="4">
        <f>1/1000*SUM(Residues!FO$18:FZ$18)</f>
        <v>74.720258000000001</v>
      </c>
      <c r="FP59" s="4">
        <f>1/1000*SUM(Residues!FP$18:GA$18)</f>
        <v>69.990273999999985</v>
      </c>
      <c r="FQ59" s="4">
        <f>1/1000*SUM(Residues!FQ$18:GB$18)</f>
        <v>61.025089999999999</v>
      </c>
      <c r="FR59" s="4">
        <f>1/1000*SUM(Residues!FR$18:GC$18)</f>
        <v>54.936214999999997</v>
      </c>
      <c r="FS59" s="4">
        <f>1/1000*SUM(Residues!FS$18:GD$18)</f>
        <v>48.948163999999991</v>
      </c>
      <c r="FT59" s="4">
        <f>1/1000*SUM(Residues!FT$18:GE$18)</f>
        <v>41.628492000000001</v>
      </c>
      <c r="FU59" s="4">
        <f>1/1000*SUM(Residues!FU$18:GF$18)</f>
        <v>33.836726000000006</v>
      </c>
      <c r="FV59" s="4">
        <f>1/1000*SUM(Residues!FV$18:GG$18)</f>
        <v>26.011747000000003</v>
      </c>
      <c r="FW59" s="4">
        <f>1/1000*SUM(Residues!FW$18:GH$18)</f>
        <v>18.610537000000001</v>
      </c>
      <c r="FX59" s="4">
        <f>1/1000*SUM(Residues!FX$18:GI$18)</f>
        <v>12.828711999999999</v>
      </c>
      <c r="FY59" s="4">
        <f>1/1000*SUM(Residues!FY$18:GJ$18)</f>
        <v>8.8681720000000013</v>
      </c>
      <c r="FZ59" s="4">
        <f>1/1000*SUM(Residues!FZ$18:GK$18)</f>
        <v>5.1758109999999995</v>
      </c>
    </row>
    <row r="60" spans="1:182">
      <c r="A60" t="str">
        <f>Residues!A$24</f>
        <v>Germany</v>
      </c>
      <c r="B60" s="4">
        <f>1/1000*SUM(Residues!B$24:M$24)</f>
        <v>3.8224000000000005</v>
      </c>
      <c r="C60" s="4">
        <f>1/1000*SUM(Residues!C$24:N$24)</f>
        <v>3.9519000000000006</v>
      </c>
      <c r="D60" s="4">
        <f>1/1000*SUM(Residues!D$24:O$24)</f>
        <v>4.1516000000000002</v>
      </c>
      <c r="E60" s="4">
        <f>1/1000*SUM(Residues!E$24:P$24)</f>
        <v>4.2673000000000005</v>
      </c>
      <c r="F60" s="4">
        <f>1/1000*SUM(Residues!F$24:Q$24)</f>
        <v>4.3944000000000001</v>
      </c>
      <c r="G60" s="4">
        <f>1/1000*SUM(Residues!G$24:R$24)</f>
        <v>4.5747999999999998</v>
      </c>
      <c r="H60" s="4">
        <f>1/1000*SUM(Residues!H$24:S$24)</f>
        <v>4.8654000000000002</v>
      </c>
      <c r="I60" s="4">
        <f>1/1000*SUM(Residues!I$24:T$24)</f>
        <v>5.0528000000000004</v>
      </c>
      <c r="J60" s="4">
        <f>1/1000*SUM(Residues!J$24:U$24)</f>
        <v>5.3369</v>
      </c>
      <c r="K60" s="4">
        <f>1/1000*SUM(Residues!K$24:V$24)</f>
        <v>5.2670000000000021</v>
      </c>
      <c r="L60" s="4">
        <f>1/1000*SUM(Residues!L$24:W$24)</f>
        <v>5.6011000000000006</v>
      </c>
      <c r="M60" s="4">
        <f>1/1000*SUM(Residues!M$24:X$24)</f>
        <v>5.1050000000000013</v>
      </c>
      <c r="N60" s="4">
        <f>1/1000*SUM(Residues!N$24:Y$24)</f>
        <v>5.188200000000001</v>
      </c>
      <c r="O60" s="4">
        <f>1/1000*SUM(Residues!O$24:Z$24)</f>
        <v>5.0389999999999997</v>
      </c>
      <c r="P60" s="4">
        <f>1/1000*SUM(Residues!P$24:AA$24)</f>
        <v>4.8609000000000009</v>
      </c>
      <c r="Q60" s="4">
        <f>1/1000*SUM(Residues!Q$24:AB$24)</f>
        <v>4.9386000000000001</v>
      </c>
      <c r="R60" s="4">
        <f>1/1000*SUM(Residues!R$24:AC$24)</f>
        <v>4.8825999999999992</v>
      </c>
      <c r="S60" s="4">
        <f>1/1000*SUM(Residues!S$24:AD$24)</f>
        <v>4.8420000000000005</v>
      </c>
      <c r="T60" s="4">
        <f>1/1000*SUM(Residues!T$24:AE$24)</f>
        <v>5.0504000000000007</v>
      </c>
      <c r="U60" s="4">
        <f>1/1000*SUM(Residues!U$24:AF$24)</f>
        <v>5.1174000000000008</v>
      </c>
      <c r="V60" s="4">
        <f>1/1000*SUM(Residues!V$24:AG$24)</f>
        <v>5.0865000000000009</v>
      </c>
      <c r="W60" s="4">
        <f>1/1000*SUM(Residues!W$24:AH$24)</f>
        <v>4.8241000000000005</v>
      </c>
      <c r="X60" s="4">
        <f>1/1000*SUM(Residues!X$24:AI$24)</f>
        <v>5.2241000000000009</v>
      </c>
      <c r="Y60" s="4">
        <f>1/1000*SUM(Residues!Y$24:AJ$24)</f>
        <v>5.4929000000000006</v>
      </c>
      <c r="Z60" s="4">
        <f>1/1000*SUM(Residues!Z$24:AK$24)</f>
        <v>5.7772000000000006</v>
      </c>
      <c r="AA60" s="4">
        <f>1/1000*SUM(Residues!AA$24:AL$24)</f>
        <v>6.3007000000000009</v>
      </c>
      <c r="AB60" s="4">
        <f>1/1000*SUM(Residues!AB$24:AM$24)</f>
        <v>6.2874000000000008</v>
      </c>
      <c r="AC60" s="4">
        <f>1/1000*SUM(Residues!AC$24:AN$24)</f>
        <v>7.0041000000000002</v>
      </c>
      <c r="AD60" s="4">
        <f>1/1000*SUM(Residues!AD$24:AO$24)</f>
        <v>7.5926999999999998</v>
      </c>
      <c r="AE60" s="4">
        <f>1/1000*SUM(Residues!AE$24:AP$24)</f>
        <v>8.593399999999999</v>
      </c>
      <c r="AF60" s="4">
        <f>1/1000*SUM(Residues!AF$24:AQ$24)</f>
        <v>9.5678999999999998</v>
      </c>
      <c r="AG60" s="4">
        <f>1/1000*SUM(Residues!AG$24:AR$24)</f>
        <v>9.9843000000000011</v>
      </c>
      <c r="AH60" s="4">
        <f>1/1000*SUM(Residues!AH$24:AS$24)</f>
        <v>11.409300000000002</v>
      </c>
      <c r="AI60" s="4">
        <f>1/1000*SUM(Residues!AI$24:AT$24)</f>
        <v>13.212100000000001</v>
      </c>
      <c r="AJ60" s="4">
        <f>1/1000*SUM(Residues!AJ$24:AU$24)</f>
        <v>16.445</v>
      </c>
      <c r="AK60" s="4">
        <f>1/1000*SUM(Residues!AK$24:AV$24)</f>
        <v>18.214700000000001</v>
      </c>
      <c r="AL60" s="4">
        <f>1/1000*SUM(Residues!AL$24:AW$24)</f>
        <v>20.616100000000003</v>
      </c>
      <c r="AM60" s="4">
        <f>1/1000*SUM(Residues!AM$24:AX$24)</f>
        <v>21.403700000000001</v>
      </c>
      <c r="AN60" s="4">
        <f>1/1000*SUM(Residues!AN$24:AY$24)</f>
        <v>24.8597</v>
      </c>
      <c r="AO60" s="4">
        <f>1/1000*SUM(Residues!AO$24:AZ$24)</f>
        <v>27.875300000000003</v>
      </c>
      <c r="AP60" s="4">
        <f>1/1000*SUM(Residues!AP$24:BA$24)</f>
        <v>31.498700000000007</v>
      </c>
      <c r="AQ60" s="4">
        <f>1/1000*SUM(Residues!AQ$24:BB$24)</f>
        <v>34.1907</v>
      </c>
      <c r="AR60" s="4">
        <f>1/1000*SUM(Residues!AR$24:BC$24)</f>
        <v>36.819400000000002</v>
      </c>
      <c r="AS60" s="4">
        <f>1/1000*SUM(Residues!AS$24:BD$24)</f>
        <v>41.276800000000001</v>
      </c>
      <c r="AT60" s="4">
        <f>1/1000*SUM(Residues!AT$24:BE$24)</f>
        <v>44.138200000000005</v>
      </c>
      <c r="AU60" s="4">
        <f>1/1000*SUM(Residues!AU$24:BF$24)</f>
        <v>46.540600000000005</v>
      </c>
      <c r="AV60" s="4">
        <f>1/1000*SUM(Residues!AV$24:BG$24)</f>
        <v>48.005900000000011</v>
      </c>
      <c r="AW60" s="4">
        <f>1/1000*SUM(Residues!AW$24:BH$24)</f>
        <v>50.822200000000002</v>
      </c>
      <c r="AX60" s="4">
        <f>1/1000*SUM(Residues!AX$24:BI$24)</f>
        <v>51.482300000000002</v>
      </c>
      <c r="AY60" s="4">
        <f>1/1000*SUM(Residues!AY$24:BJ$24)</f>
        <v>54.01550000000001</v>
      </c>
      <c r="AZ60" s="4">
        <f>1/1000*SUM(Residues!AZ$24:BK$24)</f>
        <v>53.102700000000006</v>
      </c>
      <c r="BA60" s="4">
        <f>1/1000*SUM(Residues!BA$24:BL$24)</f>
        <v>52.519500000000008</v>
      </c>
      <c r="BB60" s="4">
        <f>1/1000*SUM(Residues!BB$24:BM$24)</f>
        <v>51.137700000000002</v>
      </c>
      <c r="BC60" s="4">
        <f>1/1000*SUM(Residues!BC$24:BN$24)</f>
        <v>51.353000000000009</v>
      </c>
      <c r="BD60" s="4">
        <f>1/1000*SUM(Residues!BD$24:BO$24)</f>
        <v>52.310100000000006</v>
      </c>
      <c r="BE60" s="4">
        <f>1/1000*SUM(Residues!BE$24:BP$24)</f>
        <v>53.495500000000007</v>
      </c>
      <c r="BF60" s="4">
        <f>1/1000*SUM(Residues!BF$24:BQ$24)</f>
        <v>53.98190000000001</v>
      </c>
      <c r="BG60" s="4">
        <f>1/1000*SUM(Residues!BG$24:BR$24)</f>
        <v>57.883500000000019</v>
      </c>
      <c r="BH60" s="4">
        <f>1/1000*SUM(Residues!BH$24:BS$24)</f>
        <v>62.211100000000009</v>
      </c>
      <c r="BI60" s="4">
        <f>1/1000*SUM(Residues!BI$24:BT$24)</f>
        <v>66.919600000000003</v>
      </c>
      <c r="BJ60" s="4">
        <f>1/1000*SUM(Residues!BJ$24:BU$24)</f>
        <v>72.476500000000001</v>
      </c>
      <c r="BK60" s="4">
        <f>1/1000*SUM(Residues!BK$24:BV$24)</f>
        <v>78.717500000000001</v>
      </c>
      <c r="BL60" s="4">
        <f>1/1000*SUM(Residues!BL$24:BW$24)</f>
        <v>90.388600000000011</v>
      </c>
      <c r="BM60" s="4">
        <f>1/1000*SUM(Residues!BM$24:BX$24)</f>
        <v>103.42740000000002</v>
      </c>
      <c r="BN60" s="4">
        <f>1/1000*SUM(Residues!BN$24:BY$24)</f>
        <v>116.53060000000002</v>
      </c>
      <c r="BO60" s="4">
        <f>1/1000*SUM(Residues!BO$24:BZ$24)</f>
        <v>129.02190000000002</v>
      </c>
      <c r="BP60" s="4">
        <f>1/1000*SUM(Residues!BP$24:CA$24)</f>
        <v>141.36120000000003</v>
      </c>
      <c r="BQ60" s="4">
        <f>1/1000*SUM(Residues!BQ$24:CB$24)</f>
        <v>148.39650000000003</v>
      </c>
      <c r="BR60" s="4">
        <f>1/1000*SUM(Residues!BR$24:CC$24)</f>
        <v>162.69310000000002</v>
      </c>
      <c r="BS60" s="4">
        <f>1/1000*SUM(Residues!BS$24:CD$24)</f>
        <v>175.42589999999998</v>
      </c>
      <c r="BT60" s="4">
        <f>1/1000*SUM(Residues!BT$24:CE$24)</f>
        <v>181.58250000000001</v>
      </c>
      <c r="BU60" s="4">
        <f>1/1000*SUM(Residues!BU$24:CF$24)</f>
        <v>190.5909</v>
      </c>
      <c r="BV60" s="4">
        <f>1/1000*SUM(Residues!BV$24:CG$24)</f>
        <v>192.95720000000003</v>
      </c>
      <c r="BW60" s="4">
        <f>1/1000*SUM(Residues!BW$24:CH$24)</f>
        <v>197.24259999999998</v>
      </c>
      <c r="BX60" s="4">
        <f>1/1000*SUM(Residues!BX$24:CI$24)</f>
        <v>194.36690000000002</v>
      </c>
      <c r="BY60" s="4">
        <f>1/1000*SUM(Residues!BY$24:CJ$24)</f>
        <v>190.57300000000001</v>
      </c>
      <c r="BZ60" s="4">
        <f>1/1000*SUM(Residues!BZ$24:CK$24)</f>
        <v>187.25579999999999</v>
      </c>
      <c r="CA60" s="4">
        <f>1/1000*SUM(Residues!CA$24:CL$24)</f>
        <v>190.35329999999999</v>
      </c>
      <c r="CB60" s="4">
        <f>1/1000*SUM(Residues!CB$24:CM$24)</f>
        <v>190.51400000000001</v>
      </c>
      <c r="CC60" s="4">
        <f>1/1000*SUM(Residues!CC$24:CN$24)</f>
        <v>193.60739999999998</v>
      </c>
      <c r="CD60" s="4">
        <f>1/1000*SUM(Residues!CD$24:CO$24)</f>
        <v>196.01439999999999</v>
      </c>
      <c r="CE60" s="4">
        <f>1/1000*SUM(Residues!CE$24:CP$24)</f>
        <v>199.03060000000002</v>
      </c>
      <c r="CF60" s="4">
        <f>1/1000*SUM(Residues!CF$24:CQ$24)</f>
        <v>206.13530000000003</v>
      </c>
      <c r="CG60" s="4">
        <f>1/1000*SUM(Residues!CG$24:CR$24)</f>
        <v>208.57670000000002</v>
      </c>
      <c r="CH60" s="4">
        <f>1/1000*SUM(Residues!CH$24:CS$24)</f>
        <v>214.50770000000003</v>
      </c>
      <c r="CI60" s="4">
        <f>1/1000*SUM(Residues!CI$24:CT$24)</f>
        <v>214.19839999999999</v>
      </c>
      <c r="CJ60" s="4">
        <f>1/1000*SUM(Residues!CJ$24:CU$24)</f>
        <v>214.92000000000004</v>
      </c>
      <c r="CK60" s="4">
        <f>1/1000*SUM(Residues!CK$24:CV$24)</f>
        <v>219.376</v>
      </c>
      <c r="CL60" s="4">
        <f>1/1000*SUM(Residues!CL$24:CW$24)</f>
        <v>226.44220000000001</v>
      </c>
      <c r="CM60" s="4">
        <f>1/1000*SUM(Residues!CM$24:CX$24)</f>
        <v>229.07579999999999</v>
      </c>
      <c r="CN60" s="4">
        <f>1/1000*SUM(Residues!CN$24:CY$24)</f>
        <v>235.80430000000004</v>
      </c>
      <c r="CO60" s="4">
        <f>1/1000*SUM(Residues!CO$24:CZ$24)</f>
        <v>243.84269999999998</v>
      </c>
      <c r="CP60" s="4">
        <f>1/1000*SUM(Residues!CP$24:DA$24)</f>
        <v>244.21119999999996</v>
      </c>
      <c r="CQ60" s="4">
        <f>1/1000*SUM(Residues!CQ$24:DB$24)</f>
        <v>242.65170000000001</v>
      </c>
      <c r="CR60" s="4">
        <f>1/1000*SUM(Residues!CR$24:DC$24)</f>
        <v>245.68390000000002</v>
      </c>
      <c r="CS60" s="4">
        <f>1/1000*SUM(Residues!CS$24:DD$24)</f>
        <v>243.52300000000002</v>
      </c>
      <c r="CT60" s="4">
        <f>1/1000*SUM(Residues!CT$24:DE$24)</f>
        <v>237.62350000000004</v>
      </c>
      <c r="CU60" s="4">
        <f>1/1000*SUM(Residues!CU$24:DF$24)</f>
        <v>245.01500000000004</v>
      </c>
      <c r="CV60" s="4">
        <f>1/1000*SUM(Residues!CV$24:DG$24)</f>
        <v>251.36890000000002</v>
      </c>
      <c r="CW60" s="4">
        <f>1/1000*SUM(Residues!CW$24:DH$24)</f>
        <v>254.98770000000005</v>
      </c>
      <c r="CX60" s="4">
        <f>1/1000*SUM(Residues!CX$24:DI$24)</f>
        <v>248.67690000000002</v>
      </c>
      <c r="CY60" s="4">
        <f>1/1000*SUM(Residues!CY$24:DJ$24)</f>
        <v>238.25190000000001</v>
      </c>
      <c r="CZ60" s="4">
        <f>1/1000*SUM(Residues!CZ$24:DK$24)</f>
        <v>222.35129999999998</v>
      </c>
      <c r="DA60" s="4">
        <f>1/1000*SUM(Residues!DA$24:DL$24)</f>
        <v>218.63650000000001</v>
      </c>
      <c r="DB60" s="4">
        <f>1/1000*SUM(Residues!DB$24:DM$24)</f>
        <v>213.49419999999998</v>
      </c>
      <c r="DC60" s="4">
        <f>1/1000*SUM(Residues!DC$24:DN$24)</f>
        <v>206.67359999999999</v>
      </c>
      <c r="DD60" s="4">
        <f>1/1000*SUM(Residues!DD$24:DO$24)</f>
        <v>200.1215</v>
      </c>
      <c r="DE60" s="4">
        <f>1/1000*SUM(Residues!DE$24:DP$24)</f>
        <v>202.53220000000002</v>
      </c>
      <c r="DF60" s="4">
        <f>1/1000*SUM(Residues!DF$24:DQ$24)</f>
        <v>207.58030000000005</v>
      </c>
      <c r="DG60" s="4">
        <f>1/1000*SUM(Residues!DG$24:DR$24)</f>
        <v>203.47306100000006</v>
      </c>
      <c r="DH60" s="4">
        <f>1/1000*SUM(Residues!DH$24:DS$24)</f>
        <v>203.96603700000003</v>
      </c>
      <c r="DI60" s="4">
        <f>1/1000*SUM(Residues!DI$24:DT$24)</f>
        <v>199.44042400000001</v>
      </c>
      <c r="DJ60" s="4">
        <f>1/1000*SUM(Residues!DJ$24:DU$24)</f>
        <v>197.48988400000002</v>
      </c>
      <c r="DK60" s="4">
        <f>1/1000*SUM(Residues!DK$24:DV$24)</f>
        <v>196.37692100000001</v>
      </c>
      <c r="DL60" s="4">
        <f>1/1000*SUM(Residues!DL$24:DW$24)</f>
        <v>202.98472000000001</v>
      </c>
      <c r="DM60" s="4">
        <f>1/1000*SUM(Residues!DM$24:DX$24)</f>
        <v>199.57548600000004</v>
      </c>
      <c r="DN60" s="4">
        <f>1/1000*SUM(Residues!DN$24:DY$24)</f>
        <v>198.83447700000002</v>
      </c>
      <c r="DO60" s="4">
        <f>1/1000*SUM(Residues!DO$24:DZ$24)</f>
        <v>201.15271099999998</v>
      </c>
      <c r="DP60" s="4">
        <f>1/1000*SUM(Residues!DP$24:EA$24)</f>
        <v>200.254682</v>
      </c>
      <c r="DQ60" s="4">
        <f>1/1000*SUM(Residues!DQ$24:EB$24)</f>
        <v>197.84320400000001</v>
      </c>
      <c r="DR60" s="4">
        <f>1/1000*SUM(Residues!DR$24:EC$24)</f>
        <v>196.62545099999997</v>
      </c>
      <c r="DS60" s="4">
        <f>1/1000*SUM(Residues!DS$24:ED$24)</f>
        <v>191.83358600000003</v>
      </c>
      <c r="DT60" s="4">
        <f>1/1000*SUM(Residues!DT$24:EE$24)</f>
        <v>186.40568500000001</v>
      </c>
      <c r="DU60" s="4">
        <f>1/1000*SUM(Residues!DU$24:EF$24)</f>
        <v>188.726709</v>
      </c>
      <c r="DV60" s="4">
        <f>1/1000*SUM(Residues!DV$24:EG$24)</f>
        <v>194.90851900000004</v>
      </c>
      <c r="DW60" s="4">
        <f>1/1000*SUM(Residues!DW$24:EH$24)</f>
        <v>200.99844500000003</v>
      </c>
      <c r="DX60" s="4">
        <f>1/1000*SUM(Residues!DX$24:EI$24)</f>
        <v>204.567026</v>
      </c>
      <c r="DY60" s="4">
        <f>1/1000*SUM(Residues!DY$24:EJ$24)</f>
        <v>203.27048000000002</v>
      </c>
      <c r="DZ60" s="4">
        <f>1/1000*SUM(Residues!DZ$24:EK$24)</f>
        <v>203.88721200000003</v>
      </c>
      <c r="EA60" s="4">
        <f>1/1000*SUM(Residues!EA$24:EL$24)</f>
        <v>201.61649300000005</v>
      </c>
      <c r="EB60" s="4">
        <f>1/1000*SUM(Residues!EB$24:EM$24)</f>
        <v>196.57746700000004</v>
      </c>
      <c r="EC60" s="4">
        <f>1/1000*SUM(Residues!EC$24:EN$24)</f>
        <v>184.18081300000006</v>
      </c>
      <c r="ED60" s="4">
        <f>1/1000*SUM(Residues!ED$24:EO$24)</f>
        <v>178.60161500000001</v>
      </c>
      <c r="EE60" s="4">
        <f>1/1000*SUM(Residues!EE$24:EP$24)</f>
        <v>175.71740100000002</v>
      </c>
      <c r="EF60" s="4">
        <f>1/1000*SUM(Residues!EF$24:EQ$24)</f>
        <v>180.09599400000002</v>
      </c>
      <c r="EG60" s="4">
        <f>1/1000*SUM(Residues!EG$24:ER$24)</f>
        <v>187.06255800000002</v>
      </c>
      <c r="EH60" s="4">
        <f>1/1000*SUM(Residues!EH$24:ES$24)</f>
        <v>188.96172799999999</v>
      </c>
      <c r="EI60" s="4">
        <f>1/1000*SUM(Residues!EI$24:ET$24)</f>
        <v>189.828486</v>
      </c>
      <c r="EJ60" s="4">
        <f>1/1000*SUM(Residues!EJ$24:EU$24)</f>
        <v>189.91541599999999</v>
      </c>
      <c r="EK60" s="4">
        <f>1/1000*SUM(Residues!EK$24:EV$24)</f>
        <v>183.31373300000001</v>
      </c>
      <c r="EL60" s="4">
        <f>1/1000*SUM(Residues!EL$24:EW$24)</f>
        <v>178.28563400000002</v>
      </c>
      <c r="EM60" s="4">
        <f>1/1000*SUM(Residues!EM$24:EX$24)</f>
        <v>172.78303699999998</v>
      </c>
      <c r="EN60" s="4">
        <f>1/1000*SUM(Residues!EN$24:EY$24)</f>
        <v>177.64816300000001</v>
      </c>
      <c r="EO60" s="4">
        <f>1/1000*SUM(Residues!EO$24:EZ$24)</f>
        <v>188.93714200000002</v>
      </c>
      <c r="EP60" s="4">
        <f>1/1000*SUM(Residues!EP$24:FA$24)</f>
        <v>198.61989300000005</v>
      </c>
      <c r="EQ60" s="4">
        <f>1/1000*SUM(Residues!EQ$24:FB$24)</f>
        <v>204.78492300000005</v>
      </c>
      <c r="ER60" s="4">
        <f>1/1000*SUM(Residues!ER$24:FC$24)</f>
        <v>199.69560200000001</v>
      </c>
      <c r="ES60" s="4">
        <f>1/1000*SUM(Residues!ES$24:FD$24)</f>
        <v>191.36819600000004</v>
      </c>
      <c r="ET60" s="4">
        <f>1/1000*SUM(Residues!ET$24:FE$24)</f>
        <v>187.67501400000003</v>
      </c>
      <c r="EU60" s="4">
        <f>1/1000*SUM(Residues!EU$24:FF$24)</f>
        <v>184.28657299999998</v>
      </c>
      <c r="EV60" s="4">
        <f>1/1000*SUM(Residues!EV$24:FG$24)</f>
        <v>180.42599699999997</v>
      </c>
      <c r="EW60" s="4">
        <f>1/1000*SUM(Residues!EW$24:FH$24)</f>
        <v>183.42335600000001</v>
      </c>
      <c r="EX60" s="4">
        <f>1/1000*SUM(Residues!EX$24:FI$24)</f>
        <v>187.53697700000001</v>
      </c>
      <c r="EY60" s="4">
        <f>1/1000*SUM(Residues!EY$24:FJ$24)</f>
        <v>191.574184</v>
      </c>
      <c r="EZ60" s="4">
        <f>1/1000*SUM(Residues!EZ$24:FK$24)</f>
        <v>188.84566500000003</v>
      </c>
      <c r="FA60" s="4">
        <f>1/1000*SUM(Residues!FA$24:FL$24)</f>
        <v>188.59195000000003</v>
      </c>
      <c r="FB60" s="4">
        <f>1/1000*SUM(Residues!FB$24:FM$24)</f>
        <v>183.723026</v>
      </c>
      <c r="FC60" s="4">
        <f>1/1000*SUM(Residues!FC$24:FN$24)</f>
        <v>181.39180000000002</v>
      </c>
      <c r="FD60" s="4">
        <f>1/1000*SUM(Residues!FD$24:FO$24)</f>
        <v>185.56005100000002</v>
      </c>
      <c r="FE60" s="4">
        <f>1/1000*SUM(Residues!FE$24:FP$24)</f>
        <v>184.379976</v>
      </c>
      <c r="FF60" s="4">
        <f>1/1000*SUM(Residues!FF$24:FQ$24)</f>
        <v>195.58327000000003</v>
      </c>
      <c r="FG60" s="4">
        <f>1/1000*SUM(Residues!FG$24:FR$24)</f>
        <v>205.13908300000006</v>
      </c>
      <c r="FH60" s="4">
        <f>1/1000*SUM(Residues!FH$24:FS$24)</f>
        <v>213.06030400000003</v>
      </c>
      <c r="FI60" s="4">
        <f>1/1000*SUM(Residues!FI$24:FT$24)</f>
        <v>218.80773500000004</v>
      </c>
      <c r="FJ60" s="4">
        <f>1/1000*SUM(Residues!FJ$24:FU$24)</f>
        <v>209.70253400000004</v>
      </c>
      <c r="FK60" s="4">
        <f>1/1000*SUM(Residues!FK$24:FV$24)</f>
        <v>216.74853300000004</v>
      </c>
      <c r="FL60" s="4">
        <f>1/1000*SUM(Residues!FL$24:FW$24)</f>
        <v>218.27327500000004</v>
      </c>
      <c r="FM60" s="4">
        <f>1/1000*SUM(Residues!FM$24:FX$24)</f>
        <v>216.612965</v>
      </c>
      <c r="FN60" s="4">
        <f>1/1000*SUM(Residues!FN$24:FY$24)</f>
        <v>213.786418</v>
      </c>
      <c r="FO60" s="4">
        <f>1/1000*SUM(Residues!FO$24:FZ$24)</f>
        <v>213.39967799999999</v>
      </c>
      <c r="FP60" s="4">
        <f>1/1000*SUM(Residues!FP$24:GA$24)</f>
        <v>196.36706500000003</v>
      </c>
      <c r="FQ60" s="4">
        <f>1/1000*SUM(Residues!FQ$24:GB$24)</f>
        <v>180.21037100000001</v>
      </c>
      <c r="FR60" s="4">
        <f>1/1000*SUM(Residues!FR$24:GC$24)</f>
        <v>152.73701900000003</v>
      </c>
      <c r="FS60" s="4">
        <f>1/1000*SUM(Residues!FS$24:GD$24)</f>
        <v>128.50662600000001</v>
      </c>
      <c r="FT60" s="4">
        <f>1/1000*SUM(Residues!FT$24:GE$24)</f>
        <v>105.599271</v>
      </c>
      <c r="FU60" s="4">
        <f>1/1000*SUM(Residues!FU$24:GF$24)</f>
        <v>87.170344</v>
      </c>
      <c r="FV60" s="4">
        <f>1/1000*SUM(Residues!FV$24:GG$24)</f>
        <v>80.149199999999993</v>
      </c>
      <c r="FW60" s="4">
        <f>1/1000*SUM(Residues!FW$24:GH$24)</f>
        <v>58.834676000000002</v>
      </c>
      <c r="FX60" s="4">
        <f>1/1000*SUM(Residues!FX$24:GI$24)</f>
        <v>41.362282000000008</v>
      </c>
      <c r="FY60" s="4">
        <f>1/1000*SUM(Residues!FY$24:GJ$24)</f>
        <v>25.276260000000001</v>
      </c>
      <c r="FZ60" s="4">
        <f>1/1000*SUM(Residues!FZ$24:GK$24)</f>
        <v>13.463631000000001</v>
      </c>
    </row>
    <row r="61" spans="1:182">
      <c r="A61" t="str">
        <f>Residues!A$28</f>
        <v>Poland</v>
      </c>
      <c r="B61" s="4">
        <f>1/1000*SUM(Residues!B$28:M$28)</f>
        <v>0.57520000000000004</v>
      </c>
      <c r="C61" s="4">
        <f>1/1000*SUM(Residues!C$28:N$28)</f>
        <v>0.57830000000000004</v>
      </c>
      <c r="D61" s="4">
        <f>1/1000*SUM(Residues!D$28:O$28)</f>
        <v>0.57400000000000018</v>
      </c>
      <c r="E61" s="4">
        <f>1/1000*SUM(Residues!E$28:P$28)</f>
        <v>0.60180000000000022</v>
      </c>
      <c r="F61" s="4">
        <f>1/1000*SUM(Residues!F$28:Q$28)</f>
        <v>0.9104000000000001</v>
      </c>
      <c r="G61" s="4">
        <f>1/1000*SUM(Residues!G$28:R$28)</f>
        <v>1.1352</v>
      </c>
      <c r="H61" s="4">
        <f>1/1000*SUM(Residues!H$28:S$28)</f>
        <v>1.2717000000000001</v>
      </c>
      <c r="I61" s="4">
        <f>1/1000*SUM(Residues!I$28:T$28)</f>
        <v>1.4563000000000001</v>
      </c>
      <c r="J61" s="4">
        <f>1/1000*SUM(Residues!J$28:U$28)</f>
        <v>1.7724000000000002</v>
      </c>
      <c r="K61" s="4">
        <f>1/1000*SUM(Residues!K$28:V$28)</f>
        <v>2.0705999999999998</v>
      </c>
      <c r="L61" s="4">
        <f>1/1000*SUM(Residues!L$28:W$28)</f>
        <v>2.5790000000000002</v>
      </c>
      <c r="M61" s="4">
        <f>1/1000*SUM(Residues!M$28:X$28)</f>
        <v>4.5427</v>
      </c>
      <c r="N61" s="4">
        <f>1/1000*SUM(Residues!N$28:Y$28)</f>
        <v>7.0876999999999999</v>
      </c>
      <c r="O61" s="4">
        <f>1/1000*SUM(Residues!O$28:Z$28)</f>
        <v>9.2050000000000001</v>
      </c>
      <c r="P61" s="4">
        <f>1/1000*SUM(Residues!P$28:AA$28)</f>
        <v>10.587800000000001</v>
      </c>
      <c r="Q61" s="4">
        <f>1/1000*SUM(Residues!Q$28:AB$28)</f>
        <v>11.2379</v>
      </c>
      <c r="R61" s="4">
        <f>1/1000*SUM(Residues!R$28:AC$28)</f>
        <v>12.172600000000001</v>
      </c>
      <c r="S61" s="4">
        <f>1/1000*SUM(Residues!S$28:AD$28)</f>
        <v>12.043300000000002</v>
      </c>
      <c r="T61" s="4">
        <f>1/1000*SUM(Residues!T$28:AE$28)</f>
        <v>12.028699999999999</v>
      </c>
      <c r="U61" s="4">
        <f>1/1000*SUM(Residues!U$28:AF$28)</f>
        <v>11.873699999999999</v>
      </c>
      <c r="V61" s="4">
        <f>1/1000*SUM(Residues!V$28:AG$28)</f>
        <v>11.728299999999999</v>
      </c>
      <c r="W61" s="4">
        <f>1/1000*SUM(Residues!W$28:AH$28)</f>
        <v>11.522399999999999</v>
      </c>
      <c r="X61" s="4">
        <f>1/1000*SUM(Residues!X$28:AI$28)</f>
        <v>10.975</v>
      </c>
      <c r="Y61" s="4">
        <f>1/1000*SUM(Residues!Y$28:AJ$28)</f>
        <v>8.8190999999999988</v>
      </c>
      <c r="Z61" s="4">
        <f>1/1000*SUM(Residues!Z$28:AK$28)</f>
        <v>8.4820999999999991</v>
      </c>
      <c r="AA61" s="4">
        <f>1/1000*SUM(Residues!AA$28:AL$28)</f>
        <v>6.3571</v>
      </c>
      <c r="AB61" s="4">
        <f>1/1000*SUM(Residues!AB$28:AM$28)</f>
        <v>5.0287000000000006</v>
      </c>
      <c r="AC61" s="4">
        <f>1/1000*SUM(Residues!AC$28:AN$28)</f>
        <v>4.4486000000000008</v>
      </c>
      <c r="AD61" s="4">
        <f>1/1000*SUM(Residues!AD$28:AO$28)</f>
        <v>3.3700999999999999</v>
      </c>
      <c r="AE61" s="4">
        <f>1/1000*SUM(Residues!AE$28:AP$28)</f>
        <v>3.4107999999999996</v>
      </c>
      <c r="AF61" s="4">
        <f>1/1000*SUM(Residues!AF$28:AQ$28)</f>
        <v>3.4014000000000002</v>
      </c>
      <c r="AG61" s="4">
        <f>1/1000*SUM(Residues!AG$28:AR$28)</f>
        <v>3.3980000000000001</v>
      </c>
      <c r="AH61" s="4">
        <f>1/1000*SUM(Residues!AH$28:AS$28)</f>
        <v>3.1631999999999998</v>
      </c>
      <c r="AI61" s="4">
        <f>1/1000*SUM(Residues!AI$28:AT$28)</f>
        <v>3.0205999999999995</v>
      </c>
      <c r="AJ61" s="4">
        <f>1/1000*SUM(Residues!AJ$28:AU$28)</f>
        <v>3.2260999999999993</v>
      </c>
      <c r="AK61" s="4">
        <f>1/1000*SUM(Residues!AK$28:AV$28)</f>
        <v>3.8332999999999999</v>
      </c>
      <c r="AL61" s="4">
        <f>1/1000*SUM(Residues!AL$28:AW$28)</f>
        <v>2.1911000000000005</v>
      </c>
      <c r="AM61" s="4">
        <f>1/1000*SUM(Residues!AM$28:AX$28)</f>
        <v>2.9073999999999995</v>
      </c>
      <c r="AN61" s="4">
        <f>1/1000*SUM(Residues!AN$28:AY$28)</f>
        <v>3.3553000000000002</v>
      </c>
      <c r="AO61" s="4">
        <f>1/1000*SUM(Residues!AO$28:AZ$28)</f>
        <v>4.3466000000000005</v>
      </c>
      <c r="AP61" s="4">
        <f>1/1000*SUM(Residues!AP$28:BA$28)</f>
        <v>5.2373000000000003</v>
      </c>
      <c r="AQ61" s="4">
        <f>1/1000*SUM(Residues!AQ$28:BB$28)</f>
        <v>7.7547999999999995</v>
      </c>
      <c r="AR61" s="4">
        <f>1/1000*SUM(Residues!AR$28:BC$28)</f>
        <v>9.9651999999999994</v>
      </c>
      <c r="AS61" s="4">
        <f>1/1000*SUM(Residues!AS$28:BD$28)</f>
        <v>11.495699999999999</v>
      </c>
      <c r="AT61" s="4">
        <f>1/1000*SUM(Residues!AT$28:BE$28)</f>
        <v>12.822900000000001</v>
      </c>
      <c r="AU61" s="4">
        <f>1/1000*SUM(Residues!AU$28:BF$28)</f>
        <v>13.9971</v>
      </c>
      <c r="AV61" s="4">
        <f>1/1000*SUM(Residues!AV$28:BG$28)</f>
        <v>14.945699999999999</v>
      </c>
      <c r="AW61" s="4">
        <f>1/1000*SUM(Residues!AW$28:BH$28)</f>
        <v>15.9666</v>
      </c>
      <c r="AX61" s="4">
        <f>1/1000*SUM(Residues!AX$28:BI$28)</f>
        <v>16.420300000000001</v>
      </c>
      <c r="AY61" s="4">
        <f>1/1000*SUM(Residues!AY$28:BJ$28)</f>
        <v>16.033300000000001</v>
      </c>
      <c r="AZ61" s="4">
        <f>1/1000*SUM(Residues!AZ$28:BK$28)</f>
        <v>16.435200000000002</v>
      </c>
      <c r="BA61" s="4">
        <f>1/1000*SUM(Residues!BA$28:BL$28)</f>
        <v>16.116099999999999</v>
      </c>
      <c r="BB61" s="4">
        <f>1/1000*SUM(Residues!BB$28:BM$28)</f>
        <v>16.6557</v>
      </c>
      <c r="BC61" s="4">
        <f>1/1000*SUM(Residues!BC$28:BN$28)</f>
        <v>14.736800000000002</v>
      </c>
      <c r="BD61" s="4">
        <f>1/1000*SUM(Residues!BD$28:BO$28)</f>
        <v>14.714100000000002</v>
      </c>
      <c r="BE61" s="4">
        <f>1/1000*SUM(Residues!BE$28:BP$28)</f>
        <v>15.333500000000003</v>
      </c>
      <c r="BF61" s="4">
        <f>1/1000*SUM(Residues!BF$28:BQ$28)</f>
        <v>16.0715</v>
      </c>
      <c r="BG61" s="4">
        <f>1/1000*SUM(Residues!BG$28:BR$28)</f>
        <v>17.156299999999998</v>
      </c>
      <c r="BH61" s="4">
        <f>1/1000*SUM(Residues!BH$28:BS$28)</f>
        <v>17.8672</v>
      </c>
      <c r="BI61" s="4">
        <f>1/1000*SUM(Residues!BI$28:BT$28)</f>
        <v>18.254000000000001</v>
      </c>
      <c r="BJ61" s="4">
        <f>1/1000*SUM(Residues!BJ$28:BU$28)</f>
        <v>18.806700000000003</v>
      </c>
      <c r="BK61" s="4">
        <f>1/1000*SUM(Residues!BK$28:BV$28)</f>
        <v>20.443200000000001</v>
      </c>
      <c r="BL61" s="4">
        <f>1/1000*SUM(Residues!BL$28:BW$28)</f>
        <v>23.467700000000001</v>
      </c>
      <c r="BM61" s="4">
        <f>1/1000*SUM(Residues!BM$28:BX$28)</f>
        <v>26.986900000000002</v>
      </c>
      <c r="BN61" s="4">
        <f>1/1000*SUM(Residues!BN$28:BY$28)</f>
        <v>28.031299999999998</v>
      </c>
      <c r="BO61" s="4">
        <f>1/1000*SUM(Residues!BO$28:BZ$28)</f>
        <v>28.933800000000002</v>
      </c>
      <c r="BP61" s="4">
        <f>1/1000*SUM(Residues!BP$28:CA$28)</f>
        <v>28.4711</v>
      </c>
      <c r="BQ61" s="4">
        <f>1/1000*SUM(Residues!BQ$28:CB$28)</f>
        <v>27.693300000000001</v>
      </c>
      <c r="BR61" s="4">
        <f>1/1000*SUM(Residues!BR$28:CC$28)</f>
        <v>27.112499999999997</v>
      </c>
      <c r="BS61" s="4">
        <f>1/1000*SUM(Residues!BS$28:CD$28)</f>
        <v>26.707999999999998</v>
      </c>
      <c r="BT61" s="4">
        <f>1/1000*SUM(Residues!BT$28:CE$28)</f>
        <v>26.066899999999997</v>
      </c>
      <c r="BU61" s="4">
        <f>1/1000*SUM(Residues!BU$28:CF$28)</f>
        <v>26.552899999999998</v>
      </c>
      <c r="BV61" s="4">
        <f>1/1000*SUM(Residues!BV$28:CG$28)</f>
        <v>27.014399999999998</v>
      </c>
      <c r="BW61" s="4">
        <f>1/1000*SUM(Residues!BW$28:CH$28)</f>
        <v>27.674700000000001</v>
      </c>
      <c r="BX61" s="4">
        <f>1/1000*SUM(Residues!BX$28:CI$28)</f>
        <v>26.433500000000002</v>
      </c>
      <c r="BY61" s="4">
        <f>1/1000*SUM(Residues!BY$28:CJ$28)</f>
        <v>25.308700000000005</v>
      </c>
      <c r="BZ61" s="4">
        <f>1/1000*SUM(Residues!BZ$28:CK$28)</f>
        <v>24.133400000000005</v>
      </c>
      <c r="CA61" s="4">
        <f>1/1000*SUM(Residues!CA$28:CL$28)</f>
        <v>25.594999999999999</v>
      </c>
      <c r="CB61" s="4">
        <f>1/1000*SUM(Residues!CB$28:CM$28)</f>
        <v>26.227499999999999</v>
      </c>
      <c r="CC61" s="4">
        <f>1/1000*SUM(Residues!CC$28:CN$28)</f>
        <v>26.873700000000003</v>
      </c>
      <c r="CD61" s="4">
        <f>1/1000*SUM(Residues!CD$28:CO$28)</f>
        <v>27.344500000000004</v>
      </c>
      <c r="CE61" s="4">
        <f>1/1000*SUM(Residues!CE$28:CP$28)</f>
        <v>31.077500000000001</v>
      </c>
      <c r="CF61" s="4">
        <f>1/1000*SUM(Residues!CF$28:CQ$28)</f>
        <v>34.959400000000002</v>
      </c>
      <c r="CG61" s="4">
        <f>1/1000*SUM(Residues!CG$28:CR$28)</f>
        <v>36.115799999999993</v>
      </c>
      <c r="CH61" s="4">
        <f>1/1000*SUM(Residues!CH$28:CS$28)</f>
        <v>36.525100000000002</v>
      </c>
      <c r="CI61" s="4">
        <f>1/1000*SUM(Residues!CI$28:CT$28)</f>
        <v>35.771100000000004</v>
      </c>
      <c r="CJ61" s="4">
        <f>1/1000*SUM(Residues!CJ$28:CU$28)</f>
        <v>35.149900000000002</v>
      </c>
      <c r="CK61" s="4">
        <f>1/1000*SUM(Residues!CK$28:CV$28)</f>
        <v>35.165399999999998</v>
      </c>
      <c r="CL61" s="4">
        <f>1/1000*SUM(Residues!CL$28:CW$28)</f>
        <v>34.588000000000001</v>
      </c>
      <c r="CM61" s="4">
        <f>1/1000*SUM(Residues!CM$28:CX$28)</f>
        <v>32.343900000000005</v>
      </c>
      <c r="CN61" s="4">
        <f>1/1000*SUM(Residues!CN$28:CY$28)</f>
        <v>30.743600000000004</v>
      </c>
      <c r="CO61" s="4">
        <f>1/1000*SUM(Residues!CO$28:CZ$28)</f>
        <v>29.509600000000002</v>
      </c>
      <c r="CP61" s="4">
        <f>1/1000*SUM(Residues!CP$28:DA$28)</f>
        <v>28.993300000000001</v>
      </c>
      <c r="CQ61" s="4">
        <f>1/1000*SUM(Residues!CQ$28:DB$28)</f>
        <v>23.779600000000002</v>
      </c>
      <c r="CR61" s="4">
        <f>1/1000*SUM(Residues!CR$28:DC$28)</f>
        <v>19.363800000000001</v>
      </c>
      <c r="CS61" s="4">
        <f>1/1000*SUM(Residues!CS$28:DD$28)</f>
        <v>16.134999999999998</v>
      </c>
      <c r="CT61" s="4">
        <f>1/1000*SUM(Residues!CT$28:DE$28)</f>
        <v>13.938299999999998</v>
      </c>
      <c r="CU61" s="4">
        <f>1/1000*SUM(Residues!CU$28:DF$28)</f>
        <v>12.520899999999997</v>
      </c>
      <c r="CV61" s="4">
        <f>1/1000*SUM(Residues!CV$28:DG$28)</f>
        <v>10.844899999999997</v>
      </c>
      <c r="CW61" s="4">
        <f>1/1000*SUM(Residues!CW$28:DH$28)</f>
        <v>8.5924000000000014</v>
      </c>
      <c r="CX61" s="4">
        <f>1/1000*SUM(Residues!CX$28:DI$28)</f>
        <v>9.1425000000000001</v>
      </c>
      <c r="CY61" s="4">
        <f>1/1000*SUM(Residues!CY$28:DJ$28)</f>
        <v>8.9656000000000002</v>
      </c>
      <c r="CZ61" s="4">
        <f>1/1000*SUM(Residues!CZ$28:DK$28)</f>
        <v>9.2157000000000018</v>
      </c>
      <c r="DA61" s="4">
        <f>1/1000*SUM(Residues!DA$28:DL$28)</f>
        <v>10.201199999999998</v>
      </c>
      <c r="DB61" s="4">
        <f>1/1000*SUM(Residues!DB$28:DM$28)</f>
        <v>10.2729</v>
      </c>
      <c r="DC61" s="4">
        <f>1/1000*SUM(Residues!DC$28:DN$28)</f>
        <v>11.735299999999999</v>
      </c>
      <c r="DD61" s="4">
        <f>1/1000*SUM(Residues!DD$28:DO$28)</f>
        <v>12.9094</v>
      </c>
      <c r="DE61" s="4">
        <f>1/1000*SUM(Residues!DE$28:DP$28)</f>
        <v>13.842399999999998</v>
      </c>
      <c r="DF61" s="4">
        <f>1/1000*SUM(Residues!DF$28:DQ$28)</f>
        <v>14.477099999999998</v>
      </c>
      <c r="DG61" s="4">
        <f>1/1000*SUM(Residues!DG$28:DR$28)</f>
        <v>15.321137999999999</v>
      </c>
      <c r="DH61" s="4">
        <f>1/1000*SUM(Residues!DH$28:DS$28)</f>
        <v>15.935385999999999</v>
      </c>
      <c r="DI61" s="4">
        <f>1/1000*SUM(Residues!DI$28:DT$28)</f>
        <v>15.749877</v>
      </c>
      <c r="DJ61" s="4">
        <f>1/1000*SUM(Residues!DJ$28:DU$28)</f>
        <v>15.959141000000001</v>
      </c>
      <c r="DK61" s="4">
        <f>1/1000*SUM(Residues!DK$28:DV$28)</f>
        <v>16.463407</v>
      </c>
      <c r="DL61" s="4">
        <f>1/1000*SUM(Residues!DL$28:DW$28)</f>
        <v>17.47523</v>
      </c>
      <c r="DM61" s="4">
        <f>1/1000*SUM(Residues!DM$28:DX$28)</f>
        <v>16.673439000000002</v>
      </c>
      <c r="DN61" s="4">
        <f>1/1000*SUM(Residues!DN$28:DY$28)</f>
        <v>16.276143000000001</v>
      </c>
      <c r="DO61" s="4">
        <f>1/1000*SUM(Residues!DO$28:DZ$28)</f>
        <v>16.192111999999998</v>
      </c>
      <c r="DP61" s="4">
        <f>1/1000*SUM(Residues!DP$28:EA$28)</f>
        <v>15.900901000000003</v>
      </c>
      <c r="DQ61" s="4">
        <f>1/1000*SUM(Residues!DQ$28:EB$28)</f>
        <v>17.097276000000001</v>
      </c>
      <c r="DR61" s="4">
        <f>1/1000*SUM(Residues!DR$28:EC$28)</f>
        <v>17.950672000000004</v>
      </c>
      <c r="DS61" s="4">
        <f>1/1000*SUM(Residues!DS$28:ED$28)</f>
        <v>18.959136000000001</v>
      </c>
      <c r="DT61" s="4">
        <f>1/1000*SUM(Residues!DT$28:EE$28)</f>
        <v>20.209663000000003</v>
      </c>
      <c r="DU61" s="4">
        <f>1/1000*SUM(Residues!DU$28:EF$28)</f>
        <v>22.456612</v>
      </c>
      <c r="DV61" s="4">
        <f>1/1000*SUM(Residues!DV$28:EG$28)</f>
        <v>22.258205999999998</v>
      </c>
      <c r="DW61" s="4">
        <f>1/1000*SUM(Residues!DW$28:EH$28)</f>
        <v>22.267487000000003</v>
      </c>
      <c r="DX61" s="4">
        <f>1/1000*SUM(Residues!DX$28:EI$28)</f>
        <v>21.751664000000002</v>
      </c>
      <c r="DY61" s="4">
        <f>1/1000*SUM(Residues!DY$28:EJ$28)</f>
        <v>22.043899999999997</v>
      </c>
      <c r="DZ61" s="4">
        <f>1/1000*SUM(Residues!DZ$28:EK$28)</f>
        <v>22.563112999999998</v>
      </c>
      <c r="EA61" s="4">
        <f>1/1000*SUM(Residues!EA$28:EL$28)</f>
        <v>22.398509000000001</v>
      </c>
      <c r="EB61" s="4">
        <f>1/1000*SUM(Residues!EB$28:EM$28)</f>
        <v>22.188185000000004</v>
      </c>
      <c r="EC61" s="4">
        <f>1/1000*SUM(Residues!EC$28:EN$28)</f>
        <v>21.038319000000005</v>
      </c>
      <c r="ED61" s="4">
        <f>1/1000*SUM(Residues!ED$28:EO$28)</f>
        <v>19.938546000000002</v>
      </c>
      <c r="EE61" s="4">
        <f>1/1000*SUM(Residues!EE$28:EP$28)</f>
        <v>21.480018000000001</v>
      </c>
      <c r="EF61" s="4">
        <f>1/1000*SUM(Residues!EF$28:EQ$28)</f>
        <v>23.318017999999999</v>
      </c>
      <c r="EG61" s="4">
        <f>1/1000*SUM(Residues!EG$28:ER$28)</f>
        <v>25.185900999999998</v>
      </c>
      <c r="EH61" s="4">
        <f>1/1000*SUM(Residues!EH$28:ES$28)</f>
        <v>27.292316</v>
      </c>
      <c r="EI61" s="4">
        <f>1/1000*SUM(Residues!EI$28:ET$28)</f>
        <v>30.135321000000005</v>
      </c>
      <c r="EJ61" s="4">
        <f>1/1000*SUM(Residues!EJ$28:EU$28)</f>
        <v>33.278342000000002</v>
      </c>
      <c r="EK61" s="4">
        <f>1/1000*SUM(Residues!EK$28:EV$28)</f>
        <v>32.951745000000003</v>
      </c>
      <c r="EL61" s="4">
        <f>1/1000*SUM(Residues!EL$28:EW$28)</f>
        <v>33.481024000000005</v>
      </c>
      <c r="EM61" s="4">
        <f>1/1000*SUM(Residues!EM$28:EX$28)</f>
        <v>33.332005000000002</v>
      </c>
      <c r="EN61" s="4">
        <f>1/1000*SUM(Residues!EN$28:EY$28)</f>
        <v>33.714445000000005</v>
      </c>
      <c r="EO61" s="4">
        <f>1/1000*SUM(Residues!EO$28:EZ$28)</f>
        <v>33.434094999999999</v>
      </c>
      <c r="EP61" s="4">
        <f>1/1000*SUM(Residues!EP$28:FA$28)</f>
        <v>33.900275000000001</v>
      </c>
      <c r="EQ61" s="4">
        <f>1/1000*SUM(Residues!EQ$28:FB$28)</f>
        <v>31.156183000000006</v>
      </c>
      <c r="ER61" s="4">
        <f>1/1000*SUM(Residues!ER$28:FC$28)</f>
        <v>28.408982000000005</v>
      </c>
      <c r="ES61" s="4">
        <f>1/1000*SUM(Residues!ES$28:FD$28)</f>
        <v>25.900401000000006</v>
      </c>
      <c r="ET61" s="4">
        <f>1/1000*SUM(Residues!ET$28:FE$28)</f>
        <v>23.473129999999998</v>
      </c>
      <c r="EU61" s="4">
        <f>1/1000*SUM(Residues!EU$28:FF$28)</f>
        <v>20.778389999999998</v>
      </c>
      <c r="EV61" s="4">
        <f>1/1000*SUM(Residues!EV$28:FG$28)</f>
        <v>17.254245999999998</v>
      </c>
      <c r="EW61" s="4">
        <f>1/1000*SUM(Residues!EW$28:FH$28)</f>
        <v>17.239987000000003</v>
      </c>
      <c r="EX61" s="4">
        <f>1/1000*SUM(Residues!EX$28:FI$28)</f>
        <v>16.636521999999996</v>
      </c>
      <c r="EY61" s="4">
        <f>1/1000*SUM(Residues!EY$28:FJ$28)</f>
        <v>16.414749</v>
      </c>
      <c r="EZ61" s="4">
        <f>1/1000*SUM(Residues!EZ$28:FK$28)</f>
        <v>16.033573999999998</v>
      </c>
      <c r="FA61" s="4">
        <f>1/1000*SUM(Residues!FA$28:FL$28)</f>
        <v>16.142242000000003</v>
      </c>
      <c r="FB61" s="4">
        <f>1/1000*SUM(Residues!FB$28:FM$28)</f>
        <v>15.924651000000003</v>
      </c>
      <c r="FC61" s="4">
        <f>1/1000*SUM(Residues!FC$28:FN$28)</f>
        <v>15.961927000000001</v>
      </c>
      <c r="FD61" s="4">
        <f>1/1000*SUM(Residues!FD$28:FO$28)</f>
        <v>16.372524000000002</v>
      </c>
      <c r="FE61" s="4">
        <f>1/1000*SUM(Residues!FE$28:FP$28)</f>
        <v>16.365300000000001</v>
      </c>
      <c r="FF61" s="4">
        <f>1/1000*SUM(Residues!FF$28:FQ$28)</f>
        <v>17.017423999999998</v>
      </c>
      <c r="FG61" s="4">
        <f>1/1000*SUM(Residues!FG$28:FR$28)</f>
        <v>17.223885000000003</v>
      </c>
      <c r="FH61" s="4">
        <f>1/1000*SUM(Residues!FH$28:FS$28)</f>
        <v>17.785099000000002</v>
      </c>
      <c r="FI61" s="4">
        <f>1/1000*SUM(Residues!FI$28:FT$28)</f>
        <v>19.056018000000005</v>
      </c>
      <c r="FJ61" s="4">
        <f>1/1000*SUM(Residues!FJ$28:FU$28)</f>
        <v>18.305761000000004</v>
      </c>
      <c r="FK61" s="4">
        <f>1/1000*SUM(Residues!FK$28:FV$28)</f>
        <v>18.245359000000004</v>
      </c>
      <c r="FL61" s="4">
        <f>1/1000*SUM(Residues!FL$28:FW$28)</f>
        <v>18.11645</v>
      </c>
      <c r="FM61" s="4">
        <f>1/1000*SUM(Residues!FM$28:FX$28)</f>
        <v>17.946848000000003</v>
      </c>
      <c r="FN61" s="4">
        <f>1/1000*SUM(Residues!FN$28:FY$28)</f>
        <v>18.320571000000001</v>
      </c>
      <c r="FO61" s="4">
        <f>1/1000*SUM(Residues!FO$28:FZ$28)</f>
        <v>18.447915999999999</v>
      </c>
      <c r="FP61" s="4">
        <f>1/1000*SUM(Residues!FP$28:GA$28)</f>
        <v>17.776984000000002</v>
      </c>
      <c r="FQ61" s="4">
        <f>1/1000*SUM(Residues!FQ$28:GB$28)</f>
        <v>15.408965999999999</v>
      </c>
      <c r="FR61" s="4">
        <f>1/1000*SUM(Residues!FR$28:GC$28)</f>
        <v>13.601239999999999</v>
      </c>
      <c r="FS61" s="4">
        <f>1/1000*SUM(Residues!FS$28:GD$28)</f>
        <v>12.016066999999998</v>
      </c>
      <c r="FT61" s="4">
        <f>1/1000*SUM(Residues!FT$28:GE$28)</f>
        <v>10.181676</v>
      </c>
      <c r="FU61" s="4">
        <f>1/1000*SUM(Residues!FU$28:GF$28)</f>
        <v>7.9383680000000005</v>
      </c>
      <c r="FV61" s="4">
        <f>1/1000*SUM(Residues!FV$28:GG$28)</f>
        <v>7.1200940000000008</v>
      </c>
      <c r="FW61" s="4">
        <f>1/1000*SUM(Residues!FW$28:GH$28)</f>
        <v>5.9626229999999998</v>
      </c>
      <c r="FX61" s="4">
        <f>1/1000*SUM(Residues!FX$28:GI$28)</f>
        <v>4.7149020000000004</v>
      </c>
      <c r="FY61" s="4">
        <f>1/1000*SUM(Residues!FY$28:GJ$28)</f>
        <v>3.6232770000000003</v>
      </c>
      <c r="FZ61" s="4">
        <f>1/1000*SUM(Residues!FZ$28:GK$28)</f>
        <v>2.3628419999999997</v>
      </c>
    </row>
    <row r="62" spans="1:182">
      <c r="A62" t="str">
        <f>Residues!A$33</f>
        <v>Slovakia</v>
      </c>
      <c r="B62" s="4">
        <f>1/1000*SUM(Residues!B$33:M$33)</f>
        <v>25.9831</v>
      </c>
      <c r="C62" s="4">
        <f>1/1000*SUM(Residues!C$33:N$33)</f>
        <v>26.734399999999997</v>
      </c>
      <c r="D62" s="4">
        <f>1/1000*SUM(Residues!D$33:O$33)</f>
        <v>27.963899999999999</v>
      </c>
      <c r="E62" s="4">
        <f>1/1000*SUM(Residues!E$33:P$33)</f>
        <v>29.372599999999998</v>
      </c>
      <c r="F62" s="4">
        <f>1/1000*SUM(Residues!F$33:Q$33)</f>
        <v>30.736600000000003</v>
      </c>
      <c r="G62" s="4">
        <f>1/1000*SUM(Residues!G$33:R$33)</f>
        <v>31.625299999999999</v>
      </c>
      <c r="H62" s="4">
        <f>1/1000*SUM(Residues!H$33:S$33)</f>
        <v>33.922200000000004</v>
      </c>
      <c r="I62" s="4">
        <f>1/1000*SUM(Residues!I$33:T$33)</f>
        <v>35.732400000000005</v>
      </c>
      <c r="J62" s="4">
        <f>1/1000*SUM(Residues!J$33:U$33)</f>
        <v>37.064599999999999</v>
      </c>
      <c r="K62" s="4">
        <f>1/1000*SUM(Residues!K$33:V$33)</f>
        <v>37.9465</v>
      </c>
      <c r="L62" s="4">
        <f>1/1000*SUM(Residues!L$33:W$33)</f>
        <v>37.423099999999998</v>
      </c>
      <c r="M62" s="4">
        <f>1/1000*SUM(Residues!M$33:X$33)</f>
        <v>36.193899999999999</v>
      </c>
      <c r="N62" s="4">
        <f>1/1000*SUM(Residues!N$33:Y$33)</f>
        <v>35.541900000000005</v>
      </c>
      <c r="O62" s="4">
        <f>1/1000*SUM(Residues!O$33:Z$33)</f>
        <v>34.630800000000001</v>
      </c>
      <c r="P62" s="4">
        <f>1/1000*SUM(Residues!P$33:AA$33)</f>
        <v>34.8521</v>
      </c>
      <c r="Q62" s="4">
        <f>1/1000*SUM(Residues!Q$33:AB$33)</f>
        <v>31.808900000000001</v>
      </c>
      <c r="R62" s="4">
        <f>1/1000*SUM(Residues!R$33:AC$33)</f>
        <v>31.613</v>
      </c>
      <c r="S62" s="4">
        <f>1/1000*SUM(Residues!S$33:AD$33)</f>
        <v>31.663900000000002</v>
      </c>
      <c r="T62" s="4">
        <f>1/1000*SUM(Residues!T$33:AE$33)</f>
        <v>29.694500000000001</v>
      </c>
      <c r="U62" s="4">
        <f>1/1000*SUM(Residues!U$33:AF$33)</f>
        <v>30.03</v>
      </c>
      <c r="V62" s="4">
        <f>1/1000*SUM(Residues!V$33:AG$33)</f>
        <v>30.525900000000011</v>
      </c>
      <c r="W62" s="4">
        <f>1/1000*SUM(Residues!W$33:AH$33)</f>
        <v>30.227500000000006</v>
      </c>
      <c r="X62" s="4">
        <f>1/1000*SUM(Residues!X$33:AI$33)</f>
        <v>30.990200000000002</v>
      </c>
      <c r="Y62" s="4">
        <f>1/1000*SUM(Residues!Y$33:AJ$33)</f>
        <v>30.669900000000002</v>
      </c>
      <c r="Z62" s="4">
        <f>1/1000*SUM(Residues!Z$33:AK$33)</f>
        <v>30.347000000000001</v>
      </c>
      <c r="AA62" s="4">
        <f>1/1000*SUM(Residues!AA$33:AL$33)</f>
        <v>29.825899999999997</v>
      </c>
      <c r="AB62" s="4">
        <f>1/1000*SUM(Residues!AB$33:AM$33)</f>
        <v>27.951000000000001</v>
      </c>
      <c r="AC62" s="4">
        <f>1/1000*SUM(Residues!AC$33:AN$33)</f>
        <v>28.572299999999998</v>
      </c>
      <c r="AD62" s="4">
        <f>1/1000*SUM(Residues!AD$33:AO$33)</f>
        <v>28.721499999999999</v>
      </c>
      <c r="AE62" s="4">
        <f>1/1000*SUM(Residues!AE$33:AP$33)</f>
        <v>28.109500000000001</v>
      </c>
      <c r="AF62" s="4">
        <f>1/1000*SUM(Residues!AF$33:AQ$33)</f>
        <v>28.147099999999998</v>
      </c>
      <c r="AG62" s="4">
        <f>1/1000*SUM(Residues!AG$33:AR$33)</f>
        <v>27.287899999999997</v>
      </c>
      <c r="AH62" s="4">
        <f>1/1000*SUM(Residues!AH$33:AS$33)</f>
        <v>26.334100000000007</v>
      </c>
      <c r="AI62" s="4">
        <f>1/1000*SUM(Residues!AI$33:AT$33)</f>
        <v>24.926600000000001</v>
      </c>
      <c r="AJ62" s="4">
        <f>1/1000*SUM(Residues!AJ$33:AU$33)</f>
        <v>23.591799999999999</v>
      </c>
      <c r="AK62" s="4">
        <f>1/1000*SUM(Residues!AK$33:AV$33)</f>
        <v>24.187000000000005</v>
      </c>
      <c r="AL62" s="4">
        <f>1/1000*SUM(Residues!AL$33:AW$33)</f>
        <v>22.891800000000003</v>
      </c>
      <c r="AM62" s="4">
        <f>1/1000*SUM(Residues!AM$33:AX$33)</f>
        <v>23.474499999999999</v>
      </c>
      <c r="AN62" s="4">
        <f>1/1000*SUM(Residues!AN$33:AY$33)</f>
        <v>24.777300000000004</v>
      </c>
      <c r="AO62" s="4">
        <f>1/1000*SUM(Residues!AO$33:AZ$33)</f>
        <v>25.219000000000001</v>
      </c>
      <c r="AP62" s="4">
        <f>1/1000*SUM(Residues!AP$33:BA$33)</f>
        <v>25.153099999999998</v>
      </c>
      <c r="AQ62" s="4">
        <f>1/1000*SUM(Residues!AQ$33:BB$33)</f>
        <v>26.793700000000001</v>
      </c>
      <c r="AR62" s="4">
        <f>1/1000*SUM(Residues!AR$33:BC$33)</f>
        <v>26.869400000000002</v>
      </c>
      <c r="AS62" s="4">
        <f>1/1000*SUM(Residues!AS$33:BD$33)</f>
        <v>26.687300000000004</v>
      </c>
      <c r="AT62" s="4">
        <f>1/1000*SUM(Residues!AT$33:BE$33)</f>
        <v>25.889200000000006</v>
      </c>
      <c r="AU62" s="4">
        <f>1/1000*SUM(Residues!AU$33:BF$33)</f>
        <v>25.652600000000007</v>
      </c>
      <c r="AV62" s="4">
        <f>1/1000*SUM(Residues!AV$33:BG$33)</f>
        <v>24.727100000000004</v>
      </c>
      <c r="AW62" s="4">
        <f>1/1000*SUM(Residues!AW$33:BH$33)</f>
        <v>23.867300000000004</v>
      </c>
      <c r="AX62" s="4">
        <f>1/1000*SUM(Residues!AX$33:BI$33)</f>
        <v>23.211800000000004</v>
      </c>
      <c r="AY62" s="4">
        <f>1/1000*SUM(Residues!AY$33:BJ$33)</f>
        <v>22.042200000000005</v>
      </c>
      <c r="AZ62" s="4">
        <f>1/1000*SUM(Residues!AZ$33:BK$33)</f>
        <v>19.886000000000003</v>
      </c>
      <c r="BA62" s="4">
        <f>1/1000*SUM(Residues!BA$33:BL$33)</f>
        <v>20.799900000000001</v>
      </c>
      <c r="BB62" s="4">
        <f>1/1000*SUM(Residues!BB$33:BM$33)</f>
        <v>21.218400000000003</v>
      </c>
      <c r="BC62" s="4">
        <f>1/1000*SUM(Residues!BC$33:BN$33)</f>
        <v>19.4023</v>
      </c>
      <c r="BD62" s="4">
        <f>1/1000*SUM(Residues!BD$33:BO$33)</f>
        <v>20.54</v>
      </c>
      <c r="BE62" s="4">
        <f>1/1000*SUM(Residues!BE$33:BP$33)</f>
        <v>20.363000000000003</v>
      </c>
      <c r="BF62" s="4">
        <f>1/1000*SUM(Residues!BF$33:BQ$33)</f>
        <v>22.113700000000005</v>
      </c>
      <c r="BG62" s="4">
        <f>1/1000*SUM(Residues!BG$33:BR$33)</f>
        <v>22.502500000000005</v>
      </c>
      <c r="BH62" s="4">
        <f>1/1000*SUM(Residues!BH$33:BS$33)</f>
        <v>22.104900000000004</v>
      </c>
      <c r="BI62" s="4">
        <f>1/1000*SUM(Residues!BI$33:BT$33)</f>
        <v>22.036000000000005</v>
      </c>
      <c r="BJ62" s="4">
        <f>1/1000*SUM(Residues!BJ$33:BU$33)</f>
        <v>22.582900000000006</v>
      </c>
      <c r="BK62" s="4">
        <f>1/1000*SUM(Residues!BK$33:BV$33)</f>
        <v>24.528500000000005</v>
      </c>
      <c r="BL62" s="4">
        <f>1/1000*SUM(Residues!BL$33:BW$33)</f>
        <v>26.722500000000004</v>
      </c>
      <c r="BM62" s="4">
        <f>1/1000*SUM(Residues!BM$33:BX$33)</f>
        <v>27.243200000000005</v>
      </c>
      <c r="BN62" s="4">
        <f>1/1000*SUM(Residues!BN$33:BY$33)</f>
        <v>28.074200000000001</v>
      </c>
      <c r="BO62" s="4">
        <f>1/1000*SUM(Residues!BO$33:BZ$33)</f>
        <v>29.356500000000004</v>
      </c>
      <c r="BP62" s="4">
        <f>1/1000*SUM(Residues!BP$33:CA$33)</f>
        <v>29.388700000000004</v>
      </c>
      <c r="BQ62" s="4">
        <f>1/1000*SUM(Residues!BQ$33:CB$33)</f>
        <v>29.873700000000003</v>
      </c>
      <c r="BR62" s="4">
        <f>1/1000*SUM(Residues!BR$33:CC$33)</f>
        <v>28.407800000000005</v>
      </c>
      <c r="BS62" s="4">
        <f>1/1000*SUM(Residues!BS$33:CD$33)</f>
        <v>27.324800000000007</v>
      </c>
      <c r="BT62" s="4">
        <f>1/1000*SUM(Residues!BT$33:CE$33)</f>
        <v>27.5379</v>
      </c>
      <c r="BU62" s="4">
        <f>1/1000*SUM(Residues!BU$33:CF$33)</f>
        <v>27.463800000000003</v>
      </c>
      <c r="BV62" s="4">
        <f>1/1000*SUM(Residues!BV$33:CG$33)</f>
        <v>26.699900000000007</v>
      </c>
      <c r="BW62" s="4">
        <f>1/1000*SUM(Residues!BW$33:CH$33)</f>
        <v>24.992900000000002</v>
      </c>
      <c r="BX62" s="4">
        <f>1/1000*SUM(Residues!BX$33:CI$33)</f>
        <v>23.201700000000002</v>
      </c>
      <c r="BY62" s="4">
        <f>1/1000*SUM(Residues!BY$33:CJ$33)</f>
        <v>20.643599999999999</v>
      </c>
      <c r="BZ62" s="4">
        <f>1/1000*SUM(Residues!BZ$33:CK$33)</f>
        <v>18.065699999999996</v>
      </c>
      <c r="CA62" s="4">
        <f>1/1000*SUM(Residues!CA$33:CL$33)</f>
        <v>16.9344</v>
      </c>
      <c r="CB62" s="4">
        <f>1/1000*SUM(Residues!CB$33:CM$33)</f>
        <v>15.665900000000001</v>
      </c>
      <c r="CC62" s="4">
        <f>1/1000*SUM(Residues!CC$33:CN$33)</f>
        <v>14.529299999999999</v>
      </c>
      <c r="CD62" s="4">
        <f>1/1000*SUM(Residues!CD$33:CO$33)</f>
        <v>13.860299999999999</v>
      </c>
      <c r="CE62" s="4">
        <f>1/1000*SUM(Residues!CE$33:CP$33)</f>
        <v>14.1652</v>
      </c>
      <c r="CF62" s="4">
        <f>1/1000*SUM(Residues!CF$33:CQ$33)</f>
        <v>13.241700000000002</v>
      </c>
      <c r="CG62" s="4">
        <f>1/1000*SUM(Residues!CG$33:CR$33)</f>
        <v>12.674100000000001</v>
      </c>
      <c r="CH62" s="4">
        <f>1/1000*SUM(Residues!CH$33:CS$33)</f>
        <v>12.865800000000002</v>
      </c>
      <c r="CI62" s="4">
        <f>1/1000*SUM(Residues!CI$33:CT$33)</f>
        <v>12.475100000000003</v>
      </c>
      <c r="CJ62" s="4">
        <f>1/1000*SUM(Residues!CJ$33:CU$33)</f>
        <v>12.694000000000003</v>
      </c>
      <c r="CK62" s="4">
        <f>1/1000*SUM(Residues!CK$33:CV$33)</f>
        <v>12.223600000000005</v>
      </c>
      <c r="CL62" s="4">
        <f>1/1000*SUM(Residues!CL$33:CW$33)</f>
        <v>12.051900000000003</v>
      </c>
      <c r="CM62" s="4">
        <f>1/1000*SUM(Residues!CM$33:CX$33)</f>
        <v>12.137500000000005</v>
      </c>
      <c r="CN62" s="4">
        <f>1/1000*SUM(Residues!CN$33:CY$33)</f>
        <v>11.833400000000001</v>
      </c>
      <c r="CO62" s="4">
        <f>1/1000*SUM(Residues!CO$33:CZ$33)</f>
        <v>11.951000000000002</v>
      </c>
      <c r="CP62" s="4">
        <f>1/1000*SUM(Residues!CP$33:DA$33)</f>
        <v>12.362500000000001</v>
      </c>
      <c r="CQ62" s="4">
        <f>1/1000*SUM(Residues!CQ$33:DB$33)</f>
        <v>11.466400000000002</v>
      </c>
      <c r="CR62" s="4">
        <f>1/1000*SUM(Residues!CR$33:DC$33)</f>
        <v>11.436800000000003</v>
      </c>
      <c r="CS62" s="4">
        <f>1/1000*SUM(Residues!CS$33:DD$33)</f>
        <v>11.388500000000001</v>
      </c>
      <c r="CT62" s="4">
        <f>1/1000*SUM(Residues!CT$33:DE$33)</f>
        <v>11.2408</v>
      </c>
      <c r="CU62" s="4">
        <f>1/1000*SUM(Residues!CU$33:DF$33)</f>
        <v>11.889700000000001</v>
      </c>
      <c r="CV62" s="4">
        <f>1/1000*SUM(Residues!CV$33:DG$33)</f>
        <v>12.137700000000001</v>
      </c>
      <c r="CW62" s="4">
        <f>1/1000*SUM(Residues!CW$33:DH$33)</f>
        <v>13.4114</v>
      </c>
      <c r="CX62" s="4">
        <f>1/1000*SUM(Residues!CX$33:DI$33)</f>
        <v>13.723300000000002</v>
      </c>
      <c r="CY62" s="4">
        <f>1/1000*SUM(Residues!CY$33:DJ$33)</f>
        <v>12.887700000000001</v>
      </c>
      <c r="CZ62" s="4">
        <f>1/1000*SUM(Residues!CZ$33:DK$33)</f>
        <v>12.679300000000001</v>
      </c>
      <c r="DA62" s="4">
        <f>1/1000*SUM(Residues!DA$33:DL$33)</f>
        <v>12.0966</v>
      </c>
      <c r="DB62" s="4">
        <f>1/1000*SUM(Residues!DB$33:DM$33)</f>
        <v>12.057700000000001</v>
      </c>
      <c r="DC62" s="4">
        <f>1/1000*SUM(Residues!DC$33:DN$33)</f>
        <v>11.4725</v>
      </c>
      <c r="DD62" s="4">
        <f>1/1000*SUM(Residues!DD$33:DO$33)</f>
        <v>10.974399999999999</v>
      </c>
      <c r="DE62" s="4">
        <f>1/1000*SUM(Residues!DE$33:DP$33)</f>
        <v>10.056000000000001</v>
      </c>
      <c r="DF62" s="4">
        <f>1/1000*SUM(Residues!DF$33:DQ$33)</f>
        <v>10.0335</v>
      </c>
      <c r="DG62" s="4">
        <f>1/1000*SUM(Residues!DG$33:DR$33)</f>
        <v>9.273079000000001</v>
      </c>
      <c r="DH62" s="4">
        <f>1/1000*SUM(Residues!DH$33:DS$33)</f>
        <v>8.6992980000000006</v>
      </c>
      <c r="DI62" s="4">
        <f>1/1000*SUM(Residues!DI$33:DT$33)</f>
        <v>8.1230530000000005</v>
      </c>
      <c r="DJ62" s="4">
        <f>1/1000*SUM(Residues!DJ$33:DU$33)</f>
        <v>8.8342399999999994</v>
      </c>
      <c r="DK62" s="4">
        <f>1/1000*SUM(Residues!DK$33:DV$33)</f>
        <v>9.1314219999999988</v>
      </c>
      <c r="DL62" s="4">
        <f>1/1000*SUM(Residues!DL$33:DW$33)</f>
        <v>9.4637010000000004</v>
      </c>
      <c r="DM62" s="4">
        <f>1/1000*SUM(Residues!DM$33:DX$33)</f>
        <v>9.6147390000000019</v>
      </c>
      <c r="DN62" s="4">
        <f>1/1000*SUM(Residues!DN$33:DY$33)</f>
        <v>9.4413799999999988</v>
      </c>
      <c r="DO62" s="4">
        <f>1/1000*SUM(Residues!DO$33:DZ$33)</f>
        <v>10.083360000000001</v>
      </c>
      <c r="DP62" s="4">
        <f>1/1000*SUM(Residues!DP$33:EA$33)</f>
        <v>10.288495000000001</v>
      </c>
      <c r="DQ62" s="4">
        <f>1/1000*SUM(Residues!DQ$33:EB$33)</f>
        <v>10.697547</v>
      </c>
      <c r="DR62" s="4">
        <f>1/1000*SUM(Residues!DR$33:EC$33)</f>
        <v>10.41769</v>
      </c>
      <c r="DS62" s="4">
        <f>1/1000*SUM(Residues!DS$33:ED$33)</f>
        <v>10.440302000000001</v>
      </c>
      <c r="DT62" s="4">
        <f>1/1000*SUM(Residues!DT$33:EE$33)</f>
        <v>10.661246000000002</v>
      </c>
      <c r="DU62" s="4">
        <f>1/1000*SUM(Residues!DU$33:EF$33)</f>
        <v>10.192177000000001</v>
      </c>
      <c r="DV62" s="4">
        <f>1/1000*SUM(Residues!DV$33:EG$33)</f>
        <v>9.0177640000000014</v>
      </c>
      <c r="DW62" s="4">
        <f>1/1000*SUM(Residues!DW$33:EH$33)</f>
        <v>9.5080150000000021</v>
      </c>
      <c r="DX62" s="4">
        <f>1/1000*SUM(Residues!DX$33:EI$33)</f>
        <v>9.6742970000000028</v>
      </c>
      <c r="DY62" s="4">
        <f>1/1000*SUM(Residues!DY$33:EJ$33)</f>
        <v>10.998931000000002</v>
      </c>
      <c r="DZ62" s="4">
        <f>1/1000*SUM(Residues!DZ$33:EK$33)</f>
        <v>10.991169000000001</v>
      </c>
      <c r="EA62" s="4">
        <f>1/1000*SUM(Residues!EA$33:EL$33)</f>
        <v>11.481127000000001</v>
      </c>
      <c r="EB62" s="4">
        <f>1/1000*SUM(Residues!EB$33:EM$33)</f>
        <v>11.876445000000002</v>
      </c>
      <c r="EC62" s="4">
        <f>1/1000*SUM(Residues!EC$33:EN$33)</f>
        <v>12.760786</v>
      </c>
      <c r="ED62" s="4">
        <f>1/1000*SUM(Residues!ED$33:EO$33)</f>
        <v>12.993822</v>
      </c>
      <c r="EE62" s="4">
        <f>1/1000*SUM(Residues!EE$33:EP$33)</f>
        <v>13.734178000000002</v>
      </c>
      <c r="EF62" s="4">
        <f>1/1000*SUM(Residues!EF$33:EQ$33)</f>
        <v>14.727187000000002</v>
      </c>
      <c r="EG62" s="4">
        <f>1/1000*SUM(Residues!EG$33:ER$33)</f>
        <v>14.969019000000001</v>
      </c>
      <c r="EH62" s="4">
        <f>1/1000*SUM(Residues!EH$33:ES$33)</f>
        <v>15.167761</v>
      </c>
      <c r="EI62" s="4">
        <f>1/1000*SUM(Residues!EI$33:ET$33)</f>
        <v>14.423992999999999</v>
      </c>
      <c r="EJ62" s="4">
        <f>1/1000*SUM(Residues!EJ$33:EU$33)</f>
        <v>13.405944999999997</v>
      </c>
      <c r="EK62" s="4">
        <f>1/1000*SUM(Residues!EK$33:EV$33)</f>
        <v>12.459636999999999</v>
      </c>
      <c r="EL62" s="4">
        <f>1/1000*SUM(Residues!EL$33:EW$33)</f>
        <v>12.292865000000001</v>
      </c>
      <c r="EM62" s="4">
        <f>1/1000*SUM(Residues!EM$33:EX$33)</f>
        <v>11.912313999999999</v>
      </c>
      <c r="EN62" s="4">
        <f>1/1000*SUM(Residues!EN$33:EY$33)</f>
        <v>11.608450000000001</v>
      </c>
      <c r="EO62" s="4">
        <f>1/1000*SUM(Residues!EO$33:EZ$33)</f>
        <v>10.673668000000001</v>
      </c>
      <c r="EP62" s="4">
        <f>1/1000*SUM(Residues!EP$33:FA$33)</f>
        <v>10.740518000000002</v>
      </c>
      <c r="EQ62" s="4">
        <f>1/1000*SUM(Residues!EQ$33:FB$33)</f>
        <v>10.182810000000002</v>
      </c>
      <c r="ER62" s="4">
        <f>1/1000*SUM(Residues!ER$33:FC$33)</f>
        <v>8.5190770000000011</v>
      </c>
      <c r="ES62" s="4">
        <f>1/1000*SUM(Residues!ES$33:FD$33)</f>
        <v>8.9088150000000024</v>
      </c>
      <c r="ET62" s="4">
        <f>1/1000*SUM(Residues!ET$33:FE$33)</f>
        <v>9.4551310000000015</v>
      </c>
      <c r="EU62" s="4">
        <f>1/1000*SUM(Residues!EU$33:FF$33)</f>
        <v>10.065697</v>
      </c>
      <c r="EV62" s="4">
        <f>1/1000*SUM(Residues!EV$33:FG$33)</f>
        <v>11.003297</v>
      </c>
      <c r="EW62" s="4">
        <f>1/1000*SUM(Residues!EW$33:FH$33)</f>
        <v>11.412065999999999</v>
      </c>
      <c r="EX62" s="4">
        <f>1/1000*SUM(Residues!EX$33:FI$33)</f>
        <v>11.95703</v>
      </c>
      <c r="EY62" s="4">
        <f>1/1000*SUM(Residues!EY$33:FJ$33)</f>
        <v>12.235164000000001</v>
      </c>
      <c r="EZ62" s="4">
        <f>1/1000*SUM(Residues!EZ$33:FK$33)</f>
        <v>13.134394</v>
      </c>
      <c r="FA62" s="4">
        <f>1/1000*SUM(Residues!FA$33:FL$33)</f>
        <v>13.471888</v>
      </c>
      <c r="FB62" s="4">
        <f>1/1000*SUM(Residues!FB$33:FM$33)</f>
        <v>13.623403</v>
      </c>
      <c r="FC62" s="4">
        <f>1/1000*SUM(Residues!FC$33:FN$33)</f>
        <v>14.079663</v>
      </c>
      <c r="FD62" s="4">
        <f>1/1000*SUM(Residues!FD$33:FO$33)</f>
        <v>15.788725000000003</v>
      </c>
      <c r="FE62" s="4">
        <f>1/1000*SUM(Residues!FE$33:FP$33)</f>
        <v>15.2715</v>
      </c>
      <c r="FF62" s="4">
        <f>1/1000*SUM(Residues!FF$33:FQ$33)</f>
        <v>15.830250000000001</v>
      </c>
      <c r="FG62" s="4">
        <f>1/1000*SUM(Residues!FG$33:FR$33)</f>
        <v>17.447644000000004</v>
      </c>
      <c r="FH62" s="4">
        <f>1/1000*SUM(Residues!FH$33:FS$33)</f>
        <v>18.365461</v>
      </c>
      <c r="FI62" s="4">
        <f>1/1000*SUM(Residues!FI$33:FT$33)</f>
        <v>18.887281000000002</v>
      </c>
      <c r="FJ62" s="4">
        <f>1/1000*SUM(Residues!FJ$33:FU$33)</f>
        <v>19.056583000000003</v>
      </c>
      <c r="FK62" s="4">
        <f>1/1000*SUM(Residues!FK$33:FV$33)</f>
        <v>20.417883999999997</v>
      </c>
      <c r="FL62" s="4">
        <f>1/1000*SUM(Residues!FL$33:FW$33)</f>
        <v>20.861265</v>
      </c>
      <c r="FM62" s="4">
        <f>1/1000*SUM(Residues!FM$33:FX$33)</f>
        <v>22.118441999999998</v>
      </c>
      <c r="FN62" s="4">
        <f>1/1000*SUM(Residues!FN$33:FY$33)</f>
        <v>23.335138000000004</v>
      </c>
      <c r="FO62" s="4">
        <f>1/1000*SUM(Residues!FO$33:FZ$33)</f>
        <v>23.256571000000001</v>
      </c>
      <c r="FP62" s="4">
        <f>1/1000*SUM(Residues!FP$33:GA$33)</f>
        <v>21.501896000000002</v>
      </c>
      <c r="FQ62" s="4">
        <f>1/1000*SUM(Residues!FQ$33:GB$33)</f>
        <v>20.742465000000003</v>
      </c>
      <c r="FR62" s="4">
        <f>1/1000*SUM(Residues!FR$33:GC$33)</f>
        <v>19.106383000000001</v>
      </c>
      <c r="FS62" s="4">
        <f>1/1000*SUM(Residues!FS$33:GD$33)</f>
        <v>15.933158000000002</v>
      </c>
      <c r="FT62" s="4">
        <f>1/1000*SUM(Residues!FT$33:GE$33)</f>
        <v>13.706627999999998</v>
      </c>
      <c r="FU62" s="4">
        <f>1/1000*SUM(Residues!FU$33:GF$33)</f>
        <v>11.936175000000002</v>
      </c>
      <c r="FV62" s="4">
        <f>1/1000*SUM(Residues!FV$33:GG$33)</f>
        <v>10.218402000000001</v>
      </c>
      <c r="FW62" s="4">
        <f>1/1000*SUM(Residues!FW$33:GH$33)</f>
        <v>7.4502800000000002</v>
      </c>
      <c r="FX62" s="4">
        <f>1/1000*SUM(Residues!FX$33:GI$33)</f>
        <v>5.4339800000000009</v>
      </c>
      <c r="FY62" s="4">
        <f>1/1000*SUM(Residues!FY$33:GJ$33)</f>
        <v>3.1582980000000003</v>
      </c>
      <c r="FZ62" s="4">
        <f>1/1000*SUM(Residues!FZ$33:GK$33)</f>
        <v>1.0570580000000001</v>
      </c>
    </row>
    <row r="63" spans="1:182">
      <c r="A63" t="s">
        <v>23</v>
      </c>
      <c r="B63" s="4">
        <f t="shared" ref="B63:AG63" si="117">B52-SUM(B59:B62)</f>
        <v>0.49969999999999004</v>
      </c>
      <c r="C63" s="4">
        <f t="shared" si="117"/>
        <v>0.54229999999999734</v>
      </c>
      <c r="D63" s="4">
        <f t="shared" si="117"/>
        <v>0.54530000000001166</v>
      </c>
      <c r="E63" s="4">
        <f t="shared" si="117"/>
        <v>0.52380000000000848</v>
      </c>
      <c r="F63" s="4">
        <f t="shared" si="117"/>
        <v>0.53300000000001546</v>
      </c>
      <c r="G63" s="4">
        <f t="shared" si="117"/>
        <v>0.53279999999999461</v>
      </c>
      <c r="H63" s="4">
        <f t="shared" si="117"/>
        <v>0.49300000000000921</v>
      </c>
      <c r="I63" s="4">
        <f t="shared" si="117"/>
        <v>0.46389999999999532</v>
      </c>
      <c r="J63" s="4">
        <f t="shared" si="117"/>
        <v>0.48910000000000764</v>
      </c>
      <c r="K63" s="4">
        <f t="shared" si="117"/>
        <v>0.44270000000000209</v>
      </c>
      <c r="L63" s="4">
        <f t="shared" si="117"/>
        <v>0.43919999999999959</v>
      </c>
      <c r="M63" s="4">
        <f t="shared" si="117"/>
        <v>0.39889999999999759</v>
      </c>
      <c r="N63" s="4">
        <f t="shared" si="117"/>
        <v>0.412399999999991</v>
      </c>
      <c r="O63" s="4">
        <f t="shared" si="117"/>
        <v>0.41860000000001207</v>
      </c>
      <c r="P63" s="4">
        <f t="shared" si="117"/>
        <v>0.43209999999999127</v>
      </c>
      <c r="Q63" s="4">
        <f t="shared" si="117"/>
        <v>0.42970000000002528</v>
      </c>
      <c r="R63" s="4">
        <f t="shared" si="117"/>
        <v>0.50600000000000023</v>
      </c>
      <c r="S63" s="4">
        <f t="shared" si="117"/>
        <v>0.97840000000000771</v>
      </c>
      <c r="T63" s="4">
        <f t="shared" si="117"/>
        <v>1.3770000000000095</v>
      </c>
      <c r="U63" s="4">
        <f t="shared" si="117"/>
        <v>1.6324000000000041</v>
      </c>
      <c r="V63" s="4">
        <f t="shared" si="117"/>
        <v>2.1368000000000222</v>
      </c>
      <c r="W63" s="4">
        <f t="shared" si="117"/>
        <v>2.5483999999999725</v>
      </c>
      <c r="X63" s="4">
        <f t="shared" si="117"/>
        <v>2.7688999999999879</v>
      </c>
      <c r="Y63" s="4">
        <f t="shared" si="117"/>
        <v>2.8372999999999848</v>
      </c>
      <c r="Z63" s="4">
        <f t="shared" si="117"/>
        <v>2.8245999999999611</v>
      </c>
      <c r="AA63" s="4">
        <f t="shared" si="117"/>
        <v>2.7919999999999732</v>
      </c>
      <c r="AB63" s="4">
        <f t="shared" si="117"/>
        <v>2.9052999999999827</v>
      </c>
      <c r="AC63" s="4">
        <f t="shared" si="117"/>
        <v>3.3141000000000105</v>
      </c>
      <c r="AD63" s="4">
        <f t="shared" si="117"/>
        <v>3.603800000000021</v>
      </c>
      <c r="AE63" s="4">
        <f t="shared" si="117"/>
        <v>3.3988999999999692</v>
      </c>
      <c r="AF63" s="4">
        <f t="shared" si="117"/>
        <v>3.3359000000000094</v>
      </c>
      <c r="AG63" s="4">
        <f t="shared" si="117"/>
        <v>3.3923000000000059</v>
      </c>
      <c r="AH63" s="4">
        <f t="shared" ref="AH63:BJ63" si="118">AH52-SUM(AH59:AH62)</f>
        <v>3.1523999999999717</v>
      </c>
      <c r="AI63" s="4">
        <f t="shared" si="118"/>
        <v>2.9650999999999783</v>
      </c>
      <c r="AJ63" s="4">
        <f t="shared" si="118"/>
        <v>3.0614999999999668</v>
      </c>
      <c r="AK63" s="4">
        <f t="shared" si="118"/>
        <v>3.1457999999999799</v>
      </c>
      <c r="AL63" s="4">
        <f t="shared" si="118"/>
        <v>3.3201999999999714</v>
      </c>
      <c r="AM63" s="4">
        <f t="shared" si="118"/>
        <v>3.7450999999999794</v>
      </c>
      <c r="AN63" s="4">
        <f t="shared" si="118"/>
        <v>3.8514999999999588</v>
      </c>
      <c r="AO63" s="4">
        <f t="shared" si="118"/>
        <v>3.8249999999999886</v>
      </c>
      <c r="AP63" s="4">
        <f t="shared" si="118"/>
        <v>3.9322999999999979</v>
      </c>
      <c r="AQ63" s="4">
        <f t="shared" si="118"/>
        <v>4.1437000000000239</v>
      </c>
      <c r="AR63" s="4">
        <f t="shared" si="118"/>
        <v>4.0938000000000443</v>
      </c>
      <c r="AS63" s="4">
        <f t="shared" si="118"/>
        <v>4.120200000000068</v>
      </c>
      <c r="AT63" s="4">
        <f t="shared" si="118"/>
        <v>4.036200000000008</v>
      </c>
      <c r="AU63" s="4">
        <f t="shared" si="118"/>
        <v>4.3947000000000287</v>
      </c>
      <c r="AV63" s="4">
        <f t="shared" si="118"/>
        <v>4.43780000000001</v>
      </c>
      <c r="AW63" s="4">
        <f t="shared" si="118"/>
        <v>4.6272000000000162</v>
      </c>
      <c r="AX63" s="4">
        <f t="shared" si="118"/>
        <v>4.5449000000000126</v>
      </c>
      <c r="AY63" s="4">
        <f t="shared" si="118"/>
        <v>4.502900000000011</v>
      </c>
      <c r="AZ63" s="4">
        <f t="shared" si="118"/>
        <v>4.6649000000000171</v>
      </c>
      <c r="BA63" s="4">
        <f t="shared" si="118"/>
        <v>4.9306000000000267</v>
      </c>
      <c r="BB63" s="4">
        <f t="shared" si="118"/>
        <v>4.7387000000000228</v>
      </c>
      <c r="BC63" s="4">
        <f t="shared" si="118"/>
        <v>4.5508999999999844</v>
      </c>
      <c r="BD63" s="4">
        <f t="shared" si="118"/>
        <v>4.494199999999978</v>
      </c>
      <c r="BE63" s="4">
        <f t="shared" si="118"/>
        <v>4.2277999999999736</v>
      </c>
      <c r="BF63" s="4">
        <f t="shared" si="118"/>
        <v>4.1396000000000015</v>
      </c>
      <c r="BG63" s="4">
        <f t="shared" si="118"/>
        <v>4.2730000000000246</v>
      </c>
      <c r="BH63" s="4">
        <f t="shared" si="118"/>
        <v>4.6759999999999877</v>
      </c>
      <c r="BI63" s="4">
        <f t="shared" si="118"/>
        <v>4.4564000000000306</v>
      </c>
      <c r="BJ63" s="4">
        <f t="shared" si="118"/>
        <v>4.4552000000000191</v>
      </c>
      <c r="BK63" s="4">
        <f t="shared" ref="BK63:BV63" si="119">BK52-SUM(BK59:BK62)</f>
        <v>4.1657000000000437</v>
      </c>
      <c r="BL63" s="4">
        <f t="shared" si="119"/>
        <v>4.1930000000000405</v>
      </c>
      <c r="BM63" s="4">
        <f t="shared" si="119"/>
        <v>3.6632999999999925</v>
      </c>
      <c r="BN63" s="4">
        <f t="shared" si="119"/>
        <v>3.7104000000000497</v>
      </c>
      <c r="BO63" s="4">
        <f t="shared" si="119"/>
        <v>3.6053000000000566</v>
      </c>
      <c r="BP63" s="4">
        <f t="shared" si="119"/>
        <v>3.4686999999999557</v>
      </c>
      <c r="BQ63" s="4">
        <f t="shared" si="119"/>
        <v>3.4672999999999661</v>
      </c>
      <c r="BR63" s="4">
        <f t="shared" si="119"/>
        <v>3.5224000000000046</v>
      </c>
      <c r="BS63" s="4">
        <f t="shared" si="119"/>
        <v>3.4787000000000603</v>
      </c>
      <c r="BT63" s="4">
        <f t="shared" si="119"/>
        <v>3.8917999999999893</v>
      </c>
      <c r="BU63" s="4">
        <f t="shared" si="119"/>
        <v>4.293200000000013</v>
      </c>
      <c r="BV63" s="4">
        <f t="shared" si="119"/>
        <v>4.7355000000000018</v>
      </c>
      <c r="BW63" s="4">
        <f t="shared" ref="BW63:CH63" si="120">BW52-SUM(BW59:BW62)</f>
        <v>4.9564000000000874</v>
      </c>
      <c r="BX63" s="4">
        <f t="shared" si="120"/>
        <v>5.0309999999999491</v>
      </c>
      <c r="BY63" s="4">
        <f t="shared" si="120"/>
        <v>5.4571000000000254</v>
      </c>
      <c r="BZ63" s="4">
        <f t="shared" si="120"/>
        <v>5.2560000000000286</v>
      </c>
      <c r="CA63" s="4">
        <f t="shared" si="120"/>
        <v>5.3106000000000222</v>
      </c>
      <c r="CB63" s="4">
        <f t="shared" si="120"/>
        <v>5.4345999999999322</v>
      </c>
      <c r="CC63" s="4">
        <f t="shared" si="120"/>
        <v>5.6528999999999883</v>
      </c>
      <c r="CD63" s="4">
        <f t="shared" si="120"/>
        <v>5.9044999999999845</v>
      </c>
      <c r="CE63" s="4">
        <f t="shared" si="120"/>
        <v>5.741999999999905</v>
      </c>
      <c r="CF63" s="4">
        <f t="shared" si="120"/>
        <v>5.2150999999999499</v>
      </c>
      <c r="CG63" s="4">
        <f t="shared" si="120"/>
        <v>5.2175000000000864</v>
      </c>
      <c r="CH63" s="4">
        <f t="shared" si="120"/>
        <v>5.0891000000000304</v>
      </c>
      <c r="CI63" s="4">
        <f t="shared" ref="CI63:CT63" si="121">CI52-SUM(CI59:CI62)</f>
        <v>5.4008000000000607</v>
      </c>
      <c r="CJ63" s="4">
        <f t="shared" si="121"/>
        <v>5.5469999999999118</v>
      </c>
      <c r="CK63" s="4">
        <f t="shared" si="121"/>
        <v>5.3403999999999883</v>
      </c>
      <c r="CL63" s="4">
        <f t="shared" si="121"/>
        <v>5.7380000000000564</v>
      </c>
      <c r="CM63" s="4">
        <f t="shared" si="121"/>
        <v>6.0307000000000244</v>
      </c>
      <c r="CN63" s="4">
        <f t="shared" si="121"/>
        <v>6.9091999999999985</v>
      </c>
      <c r="CO63" s="4">
        <f t="shared" si="121"/>
        <v>7.281400000000076</v>
      </c>
      <c r="CP63" s="4">
        <f t="shared" si="121"/>
        <v>7.0014000000001033</v>
      </c>
      <c r="CQ63" s="4">
        <f t="shared" si="121"/>
        <v>6.7849999999999682</v>
      </c>
      <c r="CR63" s="4">
        <f t="shared" si="121"/>
        <v>6.2114999999998872</v>
      </c>
      <c r="CS63" s="4">
        <f t="shared" si="121"/>
        <v>5.7259999999999422</v>
      </c>
      <c r="CT63" s="4">
        <f t="shared" si="121"/>
        <v>5.2990999999999531</v>
      </c>
      <c r="CU63" s="4">
        <f t="shared" ref="CU63:DF63" si="122">CU52-SUM(CU59:CU62)</f>
        <v>5.0925999999998908</v>
      </c>
      <c r="CV63" s="4">
        <f t="shared" si="122"/>
        <v>4.9082999999998833</v>
      </c>
      <c r="CW63" s="4">
        <f t="shared" si="122"/>
        <v>5.2130999999999403</v>
      </c>
      <c r="CX63" s="4">
        <f t="shared" si="122"/>
        <v>5.0557000000000016</v>
      </c>
      <c r="CY63" s="4">
        <f t="shared" si="122"/>
        <v>4.7018999999999664</v>
      </c>
      <c r="CZ63" s="4">
        <f t="shared" si="122"/>
        <v>3.8121999999999616</v>
      </c>
      <c r="DA63" s="4">
        <f t="shared" si="122"/>
        <v>3.410699999999963</v>
      </c>
      <c r="DB63" s="4">
        <f t="shared" si="122"/>
        <v>3.3807999999999652</v>
      </c>
      <c r="DC63" s="4">
        <f t="shared" si="122"/>
        <v>3.1777000000000157</v>
      </c>
      <c r="DD63" s="4">
        <f t="shared" si="122"/>
        <v>3.357400000000041</v>
      </c>
      <c r="DE63" s="4">
        <f t="shared" si="122"/>
        <v>3.4692999999999756</v>
      </c>
      <c r="DF63" s="4">
        <f t="shared" si="122"/>
        <v>3.5736999999999739</v>
      </c>
      <c r="DG63" s="4">
        <f t="shared" ref="DG63:DR63" si="123">DG52-SUM(DG59:DG62)</f>
        <v>3.2124229999999443</v>
      </c>
      <c r="DH63" s="4">
        <f t="shared" si="123"/>
        <v>2.9229040000000737</v>
      </c>
      <c r="DI63" s="4">
        <f t="shared" si="123"/>
        <v>2.441043000000036</v>
      </c>
      <c r="DJ63" s="4">
        <f t="shared" si="123"/>
        <v>2.1656830000000582</v>
      </c>
      <c r="DK63" s="4">
        <f t="shared" si="123"/>
        <v>2.1811819999999784</v>
      </c>
      <c r="DL63" s="4">
        <f t="shared" si="123"/>
        <v>2.0464509999999336</v>
      </c>
      <c r="DM63" s="4">
        <f t="shared" si="123"/>
        <v>1.8311299999999733</v>
      </c>
      <c r="DN63" s="4">
        <f t="shared" si="123"/>
        <v>1.8929499999999848</v>
      </c>
      <c r="DO63" s="4">
        <f t="shared" si="123"/>
        <v>2.0118180000000621</v>
      </c>
      <c r="DP63" s="4">
        <f t="shared" si="123"/>
        <v>1.8879690000000551</v>
      </c>
      <c r="DQ63" s="4">
        <f t="shared" si="123"/>
        <v>1.9570600000000127</v>
      </c>
      <c r="DR63" s="4">
        <f t="shared" si="123"/>
        <v>1.9783850000000598</v>
      </c>
      <c r="DS63" s="4">
        <f t="shared" ref="DS63:ED63" si="124">DS52-SUM(DS59:DS62)</f>
        <v>1.9593360000000075</v>
      </c>
      <c r="DT63" s="4">
        <f t="shared" si="124"/>
        <v>1.9884989999999902</v>
      </c>
      <c r="DU63" s="4">
        <f t="shared" si="124"/>
        <v>2.1118079999999964</v>
      </c>
      <c r="DV63" s="4">
        <f t="shared" si="124"/>
        <v>2.1046630000000164</v>
      </c>
      <c r="DW63" s="4">
        <f t="shared" si="124"/>
        <v>2.0195190000000025</v>
      </c>
      <c r="DX63" s="4">
        <f t="shared" si="124"/>
        <v>1.9866460000000075</v>
      </c>
      <c r="DY63" s="4">
        <f t="shared" si="124"/>
        <v>2.0064259999999763</v>
      </c>
      <c r="DZ63" s="4">
        <f t="shared" si="124"/>
        <v>1.9513190000000122</v>
      </c>
      <c r="EA63" s="4">
        <f t="shared" si="124"/>
        <v>1.931199999999933</v>
      </c>
      <c r="EB63" s="4">
        <f t="shared" si="124"/>
        <v>1.800598999999977</v>
      </c>
      <c r="EC63" s="4">
        <f t="shared" si="124"/>
        <v>1.6302839999998469</v>
      </c>
      <c r="ED63" s="4">
        <f t="shared" si="124"/>
        <v>1.4578899999999635</v>
      </c>
      <c r="EE63" s="4">
        <f t="shared" ref="EE63:EP63" si="125">EE52-SUM(EE59:EE62)</f>
        <v>1.5347989999999072</v>
      </c>
      <c r="EF63" s="4">
        <f t="shared" si="125"/>
        <v>1.4150669999999081</v>
      </c>
      <c r="EG63" s="4">
        <f t="shared" si="125"/>
        <v>1.5631839999999215</v>
      </c>
      <c r="EH63" s="4">
        <f t="shared" si="125"/>
        <v>2.1729020000000219</v>
      </c>
      <c r="EI63" s="4">
        <f t="shared" si="125"/>
        <v>2.4802860000000351</v>
      </c>
      <c r="EJ63" s="4">
        <f t="shared" si="125"/>
        <v>3.2920769999999493</v>
      </c>
      <c r="EK63" s="4">
        <f t="shared" si="125"/>
        <v>3.335647999999992</v>
      </c>
      <c r="EL63" s="4">
        <f t="shared" si="125"/>
        <v>3.2305099999999811</v>
      </c>
      <c r="EM63" s="4">
        <f t="shared" si="125"/>
        <v>3.1009300000000621</v>
      </c>
      <c r="EN63" s="4">
        <f t="shared" si="125"/>
        <v>3.4886599999999248</v>
      </c>
      <c r="EO63" s="4">
        <f t="shared" si="125"/>
        <v>3.6901419999998666</v>
      </c>
      <c r="EP63" s="4">
        <f t="shared" si="125"/>
        <v>3.9307179999998993</v>
      </c>
      <c r="EQ63" s="4">
        <f t="shared" ref="EQ63:FB63" si="126">EQ52-SUM(EQ59:EQ62)</f>
        <v>4.1197749999998905</v>
      </c>
      <c r="ER63" s="4">
        <f t="shared" si="126"/>
        <v>4.3891890000001013</v>
      </c>
      <c r="ES63" s="4">
        <f t="shared" si="126"/>
        <v>4.5478969999999777</v>
      </c>
      <c r="ET63" s="4">
        <f t="shared" si="126"/>
        <v>4.1009600000000432</v>
      </c>
      <c r="EU63" s="4">
        <f t="shared" si="126"/>
        <v>4.090650000000096</v>
      </c>
      <c r="EV63" s="4">
        <f t="shared" si="126"/>
        <v>3.8588580000001116</v>
      </c>
      <c r="EW63" s="4">
        <f t="shared" si="126"/>
        <v>4.058642000000134</v>
      </c>
      <c r="EX63" s="4">
        <f t="shared" si="126"/>
        <v>4.4139590000000908</v>
      </c>
      <c r="EY63" s="4">
        <f t="shared" si="126"/>
        <v>4.5954739999999674</v>
      </c>
      <c r="EZ63" s="4">
        <f t="shared" si="126"/>
        <v>4.5098830000000021</v>
      </c>
      <c r="FA63" s="4">
        <f t="shared" si="126"/>
        <v>4.406545000000051</v>
      </c>
      <c r="FB63" s="4">
        <f t="shared" si="126"/>
        <v>5.0591920000000528</v>
      </c>
      <c r="FC63" s="4">
        <f t="shared" ref="FC63:FN63" si="127">FC52-SUM(FC59:FC62)</f>
        <v>8.1711819999999875</v>
      </c>
      <c r="FD63" s="4">
        <f t="shared" si="127"/>
        <v>9.1755979999999795</v>
      </c>
      <c r="FE63" s="4">
        <f t="shared" si="127"/>
        <v>8.993927000000042</v>
      </c>
      <c r="FF63" s="4">
        <f t="shared" si="127"/>
        <v>9.0585279999999671</v>
      </c>
      <c r="FG63" s="4">
        <f t="shared" si="127"/>
        <v>9.0449349999998958</v>
      </c>
      <c r="FH63" s="4">
        <f t="shared" si="127"/>
        <v>9.0633490000000165</v>
      </c>
      <c r="FI63" s="4">
        <f t="shared" si="127"/>
        <v>8.9822330000000647</v>
      </c>
      <c r="FJ63" s="4">
        <f t="shared" si="127"/>
        <v>9.0635610000000497</v>
      </c>
      <c r="FK63" s="4">
        <f t="shared" si="127"/>
        <v>9.1007749999999987</v>
      </c>
      <c r="FL63" s="4">
        <f t="shared" si="127"/>
        <v>9.1626450000000546</v>
      </c>
      <c r="FM63" s="4">
        <f t="shared" si="127"/>
        <v>11.989235000000065</v>
      </c>
      <c r="FN63" s="4">
        <f t="shared" si="127"/>
        <v>11.447189999999978</v>
      </c>
      <c r="FO63" s="4">
        <f t="shared" ref="FO63:FZ63" si="128">FO52-SUM(FO59:FO62)</f>
        <v>8.508451999999977</v>
      </c>
      <c r="FP63" s="4">
        <f t="shared" si="128"/>
        <v>7.2545059999999353</v>
      </c>
      <c r="FQ63" s="4">
        <f t="shared" si="128"/>
        <v>6.8450039999999603</v>
      </c>
      <c r="FR63" s="4">
        <f t="shared" si="128"/>
        <v>6.5186269999999524</v>
      </c>
      <c r="FS63" s="4">
        <f t="shared" si="128"/>
        <v>6.1252910000000327</v>
      </c>
      <c r="FT63" s="4">
        <f t="shared" si="128"/>
        <v>5.4635820000000024</v>
      </c>
      <c r="FU63" s="4">
        <f t="shared" si="128"/>
        <v>5.2374840000000233</v>
      </c>
      <c r="FV63" s="4">
        <f t="shared" si="128"/>
        <v>4.7845640000000174</v>
      </c>
      <c r="FW63" s="4">
        <f t="shared" si="128"/>
        <v>4.5057660000000226</v>
      </c>
      <c r="FX63" s="4">
        <f t="shared" si="128"/>
        <v>4.0982070000000164</v>
      </c>
      <c r="FY63" s="4">
        <f t="shared" si="128"/>
        <v>1.0316969999999941</v>
      </c>
      <c r="FZ63" s="4">
        <f t="shared" si="128"/>
        <v>0.6563879999999962</v>
      </c>
    </row>
    <row r="64" spans="1:182">
      <c r="A64" s="1"/>
      <c r="B64" s="1" t="str">
        <f t="shared" ref="B64:AG64" si="129">IF(B63&lt;0,1,"-")</f>
        <v>-</v>
      </c>
      <c r="C64" s="1" t="str">
        <f t="shared" si="129"/>
        <v>-</v>
      </c>
      <c r="D64" s="1" t="str">
        <f t="shared" si="129"/>
        <v>-</v>
      </c>
      <c r="E64" s="1" t="str">
        <f t="shared" si="129"/>
        <v>-</v>
      </c>
      <c r="F64" s="1" t="str">
        <f t="shared" si="129"/>
        <v>-</v>
      </c>
      <c r="G64" s="1" t="str">
        <f t="shared" si="129"/>
        <v>-</v>
      </c>
      <c r="H64" s="1" t="str">
        <f t="shared" si="129"/>
        <v>-</v>
      </c>
      <c r="I64" s="1" t="str">
        <f t="shared" si="129"/>
        <v>-</v>
      </c>
      <c r="J64" s="1" t="str">
        <f t="shared" si="129"/>
        <v>-</v>
      </c>
      <c r="K64" s="1" t="str">
        <f t="shared" si="129"/>
        <v>-</v>
      </c>
      <c r="L64" s="1" t="str">
        <f t="shared" si="129"/>
        <v>-</v>
      </c>
      <c r="M64" s="1" t="str">
        <f t="shared" si="129"/>
        <v>-</v>
      </c>
      <c r="N64" s="1" t="str">
        <f t="shared" si="129"/>
        <v>-</v>
      </c>
      <c r="O64" s="1" t="str">
        <f t="shared" si="129"/>
        <v>-</v>
      </c>
      <c r="P64" s="1" t="str">
        <f t="shared" si="129"/>
        <v>-</v>
      </c>
      <c r="Q64" s="1" t="str">
        <f t="shared" si="129"/>
        <v>-</v>
      </c>
      <c r="R64" s="1" t="str">
        <f t="shared" si="129"/>
        <v>-</v>
      </c>
      <c r="S64" s="1" t="str">
        <f t="shared" si="129"/>
        <v>-</v>
      </c>
      <c r="T64" s="1" t="str">
        <f t="shared" si="129"/>
        <v>-</v>
      </c>
      <c r="U64" s="1" t="str">
        <f t="shared" si="129"/>
        <v>-</v>
      </c>
      <c r="V64" s="1" t="str">
        <f t="shared" si="129"/>
        <v>-</v>
      </c>
      <c r="W64" s="1" t="str">
        <f t="shared" si="129"/>
        <v>-</v>
      </c>
      <c r="X64" s="1" t="str">
        <f t="shared" si="129"/>
        <v>-</v>
      </c>
      <c r="Y64" s="1" t="str">
        <f t="shared" si="129"/>
        <v>-</v>
      </c>
      <c r="Z64" s="1" t="str">
        <f t="shared" si="129"/>
        <v>-</v>
      </c>
      <c r="AA64" s="1" t="str">
        <f t="shared" si="129"/>
        <v>-</v>
      </c>
      <c r="AB64" s="1" t="str">
        <f t="shared" si="129"/>
        <v>-</v>
      </c>
      <c r="AC64" s="1" t="str">
        <f t="shared" si="129"/>
        <v>-</v>
      </c>
      <c r="AD64" s="1" t="str">
        <f t="shared" si="129"/>
        <v>-</v>
      </c>
      <c r="AE64" s="1" t="str">
        <f t="shared" si="129"/>
        <v>-</v>
      </c>
      <c r="AF64" s="1" t="str">
        <f t="shared" si="129"/>
        <v>-</v>
      </c>
      <c r="AG64" s="1" t="str">
        <f t="shared" si="129"/>
        <v>-</v>
      </c>
      <c r="AH64" s="1" t="str">
        <f t="shared" ref="AH64:BJ64" si="130">IF(AH63&lt;0,1,"-")</f>
        <v>-</v>
      </c>
      <c r="AI64" s="1" t="str">
        <f t="shared" si="130"/>
        <v>-</v>
      </c>
      <c r="AJ64" s="1" t="str">
        <f t="shared" si="130"/>
        <v>-</v>
      </c>
      <c r="AK64" s="1" t="str">
        <f t="shared" si="130"/>
        <v>-</v>
      </c>
      <c r="AL64" s="1" t="str">
        <f t="shared" si="130"/>
        <v>-</v>
      </c>
      <c r="AM64" s="1" t="str">
        <f t="shared" si="130"/>
        <v>-</v>
      </c>
      <c r="AN64" s="1" t="str">
        <f t="shared" si="130"/>
        <v>-</v>
      </c>
      <c r="AO64" s="1" t="str">
        <f t="shared" si="130"/>
        <v>-</v>
      </c>
      <c r="AP64" s="1" t="str">
        <f t="shared" si="130"/>
        <v>-</v>
      </c>
      <c r="AQ64" s="1" t="str">
        <f t="shared" si="130"/>
        <v>-</v>
      </c>
      <c r="AR64" s="1" t="str">
        <f t="shared" si="130"/>
        <v>-</v>
      </c>
      <c r="AS64" s="1" t="str">
        <f t="shared" si="130"/>
        <v>-</v>
      </c>
      <c r="AT64" s="1" t="str">
        <f t="shared" si="130"/>
        <v>-</v>
      </c>
      <c r="AU64" s="1" t="str">
        <f t="shared" si="130"/>
        <v>-</v>
      </c>
      <c r="AV64" s="1" t="str">
        <f t="shared" si="130"/>
        <v>-</v>
      </c>
      <c r="AW64" s="1" t="str">
        <f t="shared" si="130"/>
        <v>-</v>
      </c>
      <c r="AX64" s="1" t="str">
        <f t="shared" si="130"/>
        <v>-</v>
      </c>
      <c r="AY64" s="1" t="str">
        <f t="shared" si="130"/>
        <v>-</v>
      </c>
      <c r="AZ64" s="1" t="str">
        <f t="shared" si="130"/>
        <v>-</v>
      </c>
      <c r="BA64" s="1" t="str">
        <f t="shared" si="130"/>
        <v>-</v>
      </c>
      <c r="BB64" s="1" t="str">
        <f t="shared" si="130"/>
        <v>-</v>
      </c>
      <c r="BC64" s="1" t="str">
        <f t="shared" si="130"/>
        <v>-</v>
      </c>
      <c r="BD64" s="1" t="str">
        <f t="shared" si="130"/>
        <v>-</v>
      </c>
      <c r="BE64" s="1" t="str">
        <f t="shared" si="130"/>
        <v>-</v>
      </c>
      <c r="BF64" s="1" t="str">
        <f t="shared" si="130"/>
        <v>-</v>
      </c>
      <c r="BG64" s="1" t="str">
        <f t="shared" si="130"/>
        <v>-</v>
      </c>
      <c r="BH64" s="1" t="str">
        <f t="shared" si="130"/>
        <v>-</v>
      </c>
      <c r="BI64" s="1" t="str">
        <f t="shared" si="130"/>
        <v>-</v>
      </c>
      <c r="BJ64" s="1" t="str">
        <f t="shared" si="130"/>
        <v>-</v>
      </c>
      <c r="BK64" s="1" t="str">
        <f t="shared" ref="BK64:BV64" si="131">IF(BK63&lt;0,1,"-")</f>
        <v>-</v>
      </c>
      <c r="BL64" s="1" t="str">
        <f t="shared" si="131"/>
        <v>-</v>
      </c>
      <c r="BM64" s="1" t="str">
        <f t="shared" si="131"/>
        <v>-</v>
      </c>
      <c r="BN64" s="1" t="str">
        <f t="shared" si="131"/>
        <v>-</v>
      </c>
      <c r="BO64" s="1" t="str">
        <f t="shared" si="131"/>
        <v>-</v>
      </c>
      <c r="BP64" s="1" t="str">
        <f t="shared" si="131"/>
        <v>-</v>
      </c>
      <c r="BQ64" s="1" t="str">
        <f t="shared" si="131"/>
        <v>-</v>
      </c>
      <c r="BR64" s="1" t="str">
        <f t="shared" si="131"/>
        <v>-</v>
      </c>
      <c r="BS64" s="1" t="str">
        <f t="shared" si="131"/>
        <v>-</v>
      </c>
      <c r="BT64" s="1" t="str">
        <f t="shared" si="131"/>
        <v>-</v>
      </c>
      <c r="BU64" s="1" t="str">
        <f t="shared" si="131"/>
        <v>-</v>
      </c>
      <c r="BV64" s="1" t="str">
        <f t="shared" si="131"/>
        <v>-</v>
      </c>
      <c r="BW64" s="1" t="str">
        <f t="shared" ref="BW64:CH64" si="132">IF(BW63&lt;0,1,"-")</f>
        <v>-</v>
      </c>
      <c r="BX64" s="1" t="str">
        <f t="shared" si="132"/>
        <v>-</v>
      </c>
      <c r="BY64" s="1" t="str">
        <f t="shared" si="132"/>
        <v>-</v>
      </c>
      <c r="BZ64" s="1" t="str">
        <f t="shared" si="132"/>
        <v>-</v>
      </c>
      <c r="CA64" s="1" t="str">
        <f t="shared" si="132"/>
        <v>-</v>
      </c>
      <c r="CB64" s="1" t="str">
        <f t="shared" si="132"/>
        <v>-</v>
      </c>
      <c r="CC64" s="1" t="str">
        <f t="shared" si="132"/>
        <v>-</v>
      </c>
      <c r="CD64" s="1" t="str">
        <f t="shared" si="132"/>
        <v>-</v>
      </c>
      <c r="CE64" s="1" t="str">
        <f t="shared" si="132"/>
        <v>-</v>
      </c>
      <c r="CF64" s="1" t="str">
        <f t="shared" si="132"/>
        <v>-</v>
      </c>
      <c r="CG64" s="1" t="str">
        <f t="shared" si="132"/>
        <v>-</v>
      </c>
      <c r="CH64" s="1" t="str">
        <f t="shared" si="132"/>
        <v>-</v>
      </c>
      <c r="CI64" s="1" t="str">
        <f t="shared" ref="CI64:CT64" si="133">IF(CI63&lt;0,1,"-")</f>
        <v>-</v>
      </c>
      <c r="CJ64" s="1" t="str">
        <f t="shared" si="133"/>
        <v>-</v>
      </c>
      <c r="CK64" s="1" t="str">
        <f t="shared" si="133"/>
        <v>-</v>
      </c>
      <c r="CL64" s="1" t="str">
        <f t="shared" si="133"/>
        <v>-</v>
      </c>
      <c r="CM64" s="1" t="str">
        <f t="shared" si="133"/>
        <v>-</v>
      </c>
      <c r="CN64" s="1" t="str">
        <f t="shared" si="133"/>
        <v>-</v>
      </c>
      <c r="CO64" s="1" t="str">
        <f t="shared" si="133"/>
        <v>-</v>
      </c>
      <c r="CP64" s="1" t="str">
        <f t="shared" si="133"/>
        <v>-</v>
      </c>
      <c r="CQ64" s="1" t="str">
        <f t="shared" si="133"/>
        <v>-</v>
      </c>
      <c r="CR64" s="1" t="str">
        <f t="shared" si="133"/>
        <v>-</v>
      </c>
      <c r="CS64" s="1" t="str">
        <f t="shared" si="133"/>
        <v>-</v>
      </c>
      <c r="CT64" s="1" t="str">
        <f t="shared" si="133"/>
        <v>-</v>
      </c>
      <c r="CU64" s="1" t="str">
        <f t="shared" ref="CU64:DF64" si="134">IF(CU63&lt;0,1,"-")</f>
        <v>-</v>
      </c>
      <c r="CV64" s="1" t="str">
        <f t="shared" si="134"/>
        <v>-</v>
      </c>
      <c r="CW64" s="1" t="str">
        <f t="shared" si="134"/>
        <v>-</v>
      </c>
      <c r="CX64" s="1" t="str">
        <f t="shared" si="134"/>
        <v>-</v>
      </c>
      <c r="CY64" s="1" t="str">
        <f t="shared" si="134"/>
        <v>-</v>
      </c>
      <c r="CZ64" s="1" t="str">
        <f t="shared" si="134"/>
        <v>-</v>
      </c>
      <c r="DA64" s="1" t="str">
        <f t="shared" si="134"/>
        <v>-</v>
      </c>
      <c r="DB64" s="1" t="str">
        <f t="shared" si="134"/>
        <v>-</v>
      </c>
      <c r="DC64" s="1" t="str">
        <f t="shared" si="134"/>
        <v>-</v>
      </c>
      <c r="DD64" s="1" t="str">
        <f t="shared" si="134"/>
        <v>-</v>
      </c>
      <c r="DE64" s="1" t="str">
        <f t="shared" si="134"/>
        <v>-</v>
      </c>
      <c r="DF64" s="1" t="str">
        <f t="shared" si="134"/>
        <v>-</v>
      </c>
      <c r="DG64" s="1" t="str">
        <f t="shared" ref="DG64:DR64" si="135">IF(DG63&lt;0,1,"-")</f>
        <v>-</v>
      </c>
      <c r="DH64" s="1" t="str">
        <f t="shared" si="135"/>
        <v>-</v>
      </c>
      <c r="DI64" s="1" t="str">
        <f t="shared" si="135"/>
        <v>-</v>
      </c>
      <c r="DJ64" s="1" t="str">
        <f t="shared" si="135"/>
        <v>-</v>
      </c>
      <c r="DK64" s="1" t="str">
        <f t="shared" si="135"/>
        <v>-</v>
      </c>
      <c r="DL64" s="1" t="str">
        <f t="shared" si="135"/>
        <v>-</v>
      </c>
      <c r="DM64" s="1" t="str">
        <f t="shared" si="135"/>
        <v>-</v>
      </c>
      <c r="DN64" s="1" t="str">
        <f t="shared" si="135"/>
        <v>-</v>
      </c>
      <c r="DO64" s="1" t="str">
        <f t="shared" si="135"/>
        <v>-</v>
      </c>
      <c r="DP64" s="1" t="str">
        <f t="shared" si="135"/>
        <v>-</v>
      </c>
      <c r="DQ64" s="1" t="str">
        <f t="shared" si="135"/>
        <v>-</v>
      </c>
      <c r="DR64" s="1" t="str">
        <f t="shared" si="135"/>
        <v>-</v>
      </c>
      <c r="DS64" s="1" t="str">
        <f t="shared" ref="DS64:ED64" si="136">IF(DS63&lt;0,1,"-")</f>
        <v>-</v>
      </c>
      <c r="DT64" s="1" t="str">
        <f t="shared" si="136"/>
        <v>-</v>
      </c>
      <c r="DU64" s="1" t="str">
        <f t="shared" si="136"/>
        <v>-</v>
      </c>
      <c r="DV64" s="1" t="str">
        <f t="shared" si="136"/>
        <v>-</v>
      </c>
      <c r="DW64" s="1" t="str">
        <f t="shared" si="136"/>
        <v>-</v>
      </c>
      <c r="DX64" s="1" t="str">
        <f t="shared" si="136"/>
        <v>-</v>
      </c>
      <c r="DY64" s="1" t="str">
        <f t="shared" si="136"/>
        <v>-</v>
      </c>
      <c r="DZ64" s="1" t="str">
        <f t="shared" si="136"/>
        <v>-</v>
      </c>
      <c r="EA64" s="1" t="str">
        <f t="shared" si="136"/>
        <v>-</v>
      </c>
      <c r="EB64" s="1" t="str">
        <f t="shared" si="136"/>
        <v>-</v>
      </c>
      <c r="EC64" s="1" t="str">
        <f t="shared" si="136"/>
        <v>-</v>
      </c>
      <c r="ED64" s="1" t="str">
        <f t="shared" si="136"/>
        <v>-</v>
      </c>
      <c r="EE64" s="1" t="str">
        <f t="shared" ref="EE64:EP64" si="137">IF(EE63&lt;0,1,"-")</f>
        <v>-</v>
      </c>
      <c r="EF64" s="1" t="str">
        <f t="shared" si="137"/>
        <v>-</v>
      </c>
      <c r="EG64" s="1" t="str">
        <f t="shared" si="137"/>
        <v>-</v>
      </c>
      <c r="EH64" s="1" t="str">
        <f t="shared" si="137"/>
        <v>-</v>
      </c>
      <c r="EI64" s="1" t="str">
        <f t="shared" si="137"/>
        <v>-</v>
      </c>
      <c r="EJ64" s="1" t="str">
        <f t="shared" si="137"/>
        <v>-</v>
      </c>
      <c r="EK64" s="1" t="str">
        <f t="shared" si="137"/>
        <v>-</v>
      </c>
      <c r="EL64" s="1" t="str">
        <f t="shared" si="137"/>
        <v>-</v>
      </c>
      <c r="EM64" s="1" t="str">
        <f t="shared" si="137"/>
        <v>-</v>
      </c>
      <c r="EN64" s="1" t="str">
        <f t="shared" si="137"/>
        <v>-</v>
      </c>
      <c r="EO64" s="1" t="str">
        <f t="shared" si="137"/>
        <v>-</v>
      </c>
      <c r="EP64" s="1" t="str">
        <f t="shared" si="137"/>
        <v>-</v>
      </c>
      <c r="EQ64" s="1" t="str">
        <f t="shared" ref="EQ64:FB64" si="138">IF(EQ63&lt;0,1,"-")</f>
        <v>-</v>
      </c>
      <c r="ER64" s="1" t="str">
        <f t="shared" si="138"/>
        <v>-</v>
      </c>
      <c r="ES64" s="1" t="str">
        <f t="shared" si="138"/>
        <v>-</v>
      </c>
      <c r="ET64" s="1" t="str">
        <f t="shared" si="138"/>
        <v>-</v>
      </c>
      <c r="EU64" s="1" t="str">
        <f t="shared" si="138"/>
        <v>-</v>
      </c>
      <c r="EV64" s="1" t="str">
        <f t="shared" si="138"/>
        <v>-</v>
      </c>
      <c r="EW64" s="1" t="str">
        <f t="shared" si="138"/>
        <v>-</v>
      </c>
      <c r="EX64" s="1" t="str">
        <f t="shared" si="138"/>
        <v>-</v>
      </c>
      <c r="EY64" s="1" t="str">
        <f t="shared" si="138"/>
        <v>-</v>
      </c>
      <c r="EZ64" s="1" t="str">
        <f t="shared" si="138"/>
        <v>-</v>
      </c>
      <c r="FA64" s="1" t="str">
        <f t="shared" si="138"/>
        <v>-</v>
      </c>
      <c r="FB64" s="1" t="str">
        <f t="shared" si="138"/>
        <v>-</v>
      </c>
      <c r="FC64" s="1" t="str">
        <f t="shared" ref="FC64:FN64" si="139">IF(FC63&lt;0,1,"-")</f>
        <v>-</v>
      </c>
      <c r="FD64" s="1" t="str">
        <f t="shared" si="139"/>
        <v>-</v>
      </c>
      <c r="FE64" s="1" t="str">
        <f t="shared" si="139"/>
        <v>-</v>
      </c>
      <c r="FF64" s="1" t="str">
        <f t="shared" si="139"/>
        <v>-</v>
      </c>
      <c r="FG64" s="1" t="str">
        <f t="shared" si="139"/>
        <v>-</v>
      </c>
      <c r="FH64" s="1" t="str">
        <f t="shared" si="139"/>
        <v>-</v>
      </c>
      <c r="FI64" s="1" t="str">
        <f t="shared" si="139"/>
        <v>-</v>
      </c>
      <c r="FJ64" s="1" t="str">
        <f t="shared" si="139"/>
        <v>-</v>
      </c>
      <c r="FK64" s="1" t="str">
        <f t="shared" si="139"/>
        <v>-</v>
      </c>
      <c r="FL64" s="1" t="str">
        <f t="shared" si="139"/>
        <v>-</v>
      </c>
      <c r="FM64" s="1" t="str">
        <f t="shared" si="139"/>
        <v>-</v>
      </c>
      <c r="FN64" s="1" t="str">
        <f t="shared" si="139"/>
        <v>-</v>
      </c>
      <c r="FO64" s="1" t="str">
        <f t="shared" ref="FO64:FZ64" si="140">IF(FO63&lt;0,1,"-")</f>
        <v>-</v>
      </c>
      <c r="FP64" s="1" t="str">
        <f t="shared" si="140"/>
        <v>-</v>
      </c>
      <c r="FQ64" s="1" t="str">
        <f t="shared" si="140"/>
        <v>-</v>
      </c>
      <c r="FR64" s="1" t="str">
        <f t="shared" si="140"/>
        <v>-</v>
      </c>
      <c r="FS64" s="1" t="str">
        <f t="shared" si="140"/>
        <v>-</v>
      </c>
      <c r="FT64" s="1" t="str">
        <f t="shared" si="140"/>
        <v>-</v>
      </c>
      <c r="FU64" s="1" t="str">
        <f t="shared" si="140"/>
        <v>-</v>
      </c>
      <c r="FV64" s="1" t="str">
        <f t="shared" si="140"/>
        <v>-</v>
      </c>
      <c r="FW64" s="1" t="str">
        <f t="shared" si="140"/>
        <v>-</v>
      </c>
      <c r="FX64" s="1" t="str">
        <f t="shared" si="140"/>
        <v>-</v>
      </c>
      <c r="FY64" s="1" t="str">
        <f t="shared" si="140"/>
        <v>-</v>
      </c>
      <c r="FZ64" s="1" t="str">
        <f t="shared" si="140"/>
        <v>-</v>
      </c>
    </row>
    <row r="65" spans="2:182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</row>
    <row r="66" spans="2:182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789"/>
  <sheetViews>
    <sheetView workbookViewId="0">
      <pane xSplit="1" ySplit="2" topLeftCell="B751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8" width="9" style="4" customWidth="1"/>
    <col min="10" max="16" width="0" hidden="1" customWidth="1"/>
  </cols>
  <sheetData>
    <row r="1" spans="1:16">
      <c r="J1" s="9"/>
    </row>
    <row r="2" spans="1:16">
      <c r="B2" s="4" t="str">
        <f>ChartDataA!$A$6</f>
        <v>Ukraine</v>
      </c>
      <c r="C2" s="4" t="str">
        <f>ChartDataA!$A$7</f>
        <v>Other non EU-28</v>
      </c>
      <c r="D2" s="4" t="str">
        <f>ChartDataA!$A$8</f>
        <v>Austria</v>
      </c>
      <c r="E2" s="4" t="str">
        <f>ChartDataA!$A$9</f>
        <v>Germany</v>
      </c>
      <c r="F2" s="4" t="str">
        <f>ChartDataA!$A$10</f>
        <v>Poland</v>
      </c>
      <c r="G2" s="4" t="str">
        <f>ChartDataA!$A$11</f>
        <v>Slovakia</v>
      </c>
      <c r="H2" s="4" t="str">
        <f>ChartDataA!$A$12</f>
        <v>Other EU-28</v>
      </c>
      <c r="J2" s="9" t="str">
        <f>IF(SUM(J3:J681)=0,"-",SUM(J3:J681))</f>
        <v>-</v>
      </c>
      <c r="K2" s="9" t="str">
        <f>IF(SUM(K3:K681)=0,"-",SUM(K3:K681))</f>
        <v>-</v>
      </c>
      <c r="L2" s="9" t="str">
        <f>IF(SUM(L3:L681)=0,"-",SUM(L3:L681))</f>
        <v>-</v>
      </c>
      <c r="M2" s="9" t="str">
        <f>IF(SUM(M3:M681)=0,"-",SUM(M3:M681))</f>
        <v>-</v>
      </c>
      <c r="N2" s="9" t="str">
        <f>IF(SUM(N3:N681)=0,"-",SUM(N3:N681))</f>
        <v>-</v>
      </c>
      <c r="O2" s="9" t="str">
        <f>IF(SUM(O3:O681)=0,"-",SUM(O3:O681))</f>
        <v>-</v>
      </c>
      <c r="P2" s="9" t="str">
        <f>IF(SUM(P3:P681)=0,"-",SUM(P3:P681))</f>
        <v>-</v>
      </c>
    </row>
    <row r="3" spans="1:16">
      <c r="A3" s="6" t="str">
        <f>ChartDataA!$B$5</f>
        <v>yt 31 12 2010</v>
      </c>
      <c r="B3" s="4">
        <f>ChartDataA!$B$6</f>
        <v>3.0577000000000005</v>
      </c>
      <c r="C3" s="4">
        <f>ChartDataA!$B$7</f>
        <v>0.58510000000000018</v>
      </c>
      <c r="D3" s="4">
        <f>ChartDataA!$B$8</f>
        <v>0</v>
      </c>
      <c r="E3" s="4">
        <f>ChartDataA!$B$9</f>
        <v>1.3819000000000004</v>
      </c>
      <c r="F3" s="4">
        <f>ChartDataA!$B$10</f>
        <v>2.3700000000000002E-2</v>
      </c>
      <c r="G3" s="4">
        <f>ChartDataA!$B$11</f>
        <v>8.7907000000000011</v>
      </c>
      <c r="H3" s="4">
        <f>ChartDataA!$B$12</f>
        <v>9.4299999999998718E-2</v>
      </c>
      <c r="J3" s="9" t="str">
        <f>IF(B3&lt;0,1,"-")</f>
        <v>-</v>
      </c>
      <c r="K3" s="9" t="str">
        <f>IF(C3&lt;0,1,"-")</f>
        <v>-</v>
      </c>
      <c r="L3" s="9" t="str">
        <f>IF(D3&lt;0,1,"-")</f>
        <v>-</v>
      </c>
      <c r="M3" s="9" t="str">
        <f t="shared" ref="M3:P18" si="0">IF(E3&lt;0,1,"-")</f>
        <v>-</v>
      </c>
      <c r="N3" s="9" t="str">
        <f t="shared" si="0"/>
        <v>-</v>
      </c>
      <c r="O3" s="9" t="str">
        <f t="shared" si="0"/>
        <v>-</v>
      </c>
      <c r="P3" s="9" t="str">
        <f t="shared" si="0"/>
        <v>-</v>
      </c>
    </row>
    <row r="4" spans="1:16">
      <c r="A4" s="6"/>
      <c r="B4" s="4">
        <f>ChartDataA!$C$6</f>
        <v>3.5004000000000004</v>
      </c>
      <c r="C4" s="4">
        <f>ChartDataA!$C$7</f>
        <v>0.67450000000000054</v>
      </c>
      <c r="D4" s="4">
        <f>ChartDataA!$C$8</f>
        <v>0</v>
      </c>
      <c r="E4" s="4">
        <f>ChartDataA!$C$9</f>
        <v>1.3869</v>
      </c>
      <c r="F4" s="4">
        <f>ChartDataA!$C$10</f>
        <v>2.2100000000000002E-2</v>
      </c>
      <c r="G4" s="4">
        <f>ChartDataA!$C$11</f>
        <v>8.8608000000000011</v>
      </c>
      <c r="H4" s="4">
        <f>ChartDataA!$C$12</f>
        <v>0.39349999999999774</v>
      </c>
      <c r="J4" s="9" t="str">
        <f t="shared" ref="J4:J67" si="1">IF(B4&lt;0,1,"-")</f>
        <v>-</v>
      </c>
      <c r="K4" s="9" t="str">
        <f t="shared" ref="K4:K35" si="2">IF(C4&lt;0,1,"-")</f>
        <v>-</v>
      </c>
      <c r="L4" s="9" t="str">
        <f t="shared" ref="L4:L35" si="3">IF(D4&lt;0,1,"-")</f>
        <v>-</v>
      </c>
      <c r="M4" s="9" t="str">
        <f t="shared" si="0"/>
        <v>-</v>
      </c>
      <c r="N4" s="9" t="str">
        <f t="shared" si="0"/>
        <v>-</v>
      </c>
      <c r="O4" s="9" t="str">
        <f t="shared" si="0"/>
        <v>-</v>
      </c>
      <c r="P4" s="9" t="str">
        <f t="shared" si="0"/>
        <v>-</v>
      </c>
    </row>
    <row r="5" spans="1:16">
      <c r="A5" s="6"/>
      <c r="B5" s="4">
        <f>ChartDataA!$D$6</f>
        <v>4.1521000000000008</v>
      </c>
      <c r="C5" s="4">
        <f>ChartDataA!$D$7</f>
        <v>0.72939999999999916</v>
      </c>
      <c r="D5" s="4">
        <f>ChartDataA!$D$8</f>
        <v>0</v>
      </c>
      <c r="E5" s="4">
        <f>ChartDataA!$D$9</f>
        <v>1.3765000000000003</v>
      </c>
      <c r="F5" s="4">
        <f>ChartDataA!$D$10</f>
        <v>1.7499999999999998E-2</v>
      </c>
      <c r="G5" s="4">
        <f>ChartDataA!$D$11</f>
        <v>8.9372000000000007</v>
      </c>
      <c r="H5" s="4">
        <f>ChartDataA!$D$12</f>
        <v>0.55519999999999747</v>
      </c>
      <c r="J5" s="9" t="str">
        <f t="shared" si="1"/>
        <v>-</v>
      </c>
      <c r="K5" s="9" t="str">
        <f t="shared" si="2"/>
        <v>-</v>
      </c>
      <c r="L5" s="9" t="str">
        <f t="shared" si="3"/>
        <v>-</v>
      </c>
      <c r="M5" s="9" t="str">
        <f t="shared" si="0"/>
        <v>-</v>
      </c>
      <c r="N5" s="9" t="str">
        <f t="shared" si="0"/>
        <v>-</v>
      </c>
      <c r="O5" s="9" t="str">
        <f t="shared" si="0"/>
        <v>-</v>
      </c>
      <c r="P5" s="9" t="str">
        <f t="shared" si="0"/>
        <v>-</v>
      </c>
    </row>
    <row r="6" spans="1:16">
      <c r="A6" s="6"/>
      <c r="B6" s="4">
        <f>ChartDataA!$E$6</f>
        <v>4.4575999999999993</v>
      </c>
      <c r="C6" s="4">
        <f>ChartDataA!$E$7</f>
        <v>0.79180000000000028</v>
      </c>
      <c r="D6" s="4">
        <f>ChartDataA!$E$8</f>
        <v>0</v>
      </c>
      <c r="E6" s="4">
        <f>ChartDataA!$E$9</f>
        <v>1.2338</v>
      </c>
      <c r="F6" s="4">
        <f>ChartDataA!$E$10</f>
        <v>2.9699999999999997E-2</v>
      </c>
      <c r="G6" s="4">
        <f>ChartDataA!$E$11</f>
        <v>9.2890000000000015</v>
      </c>
      <c r="H6" s="4">
        <f>ChartDataA!$E$12</f>
        <v>0.64549999999999663</v>
      </c>
      <c r="J6" s="9" t="str">
        <f>IF(B6&lt;0,1,"-")</f>
        <v>-</v>
      </c>
      <c r="K6" s="9" t="str">
        <f t="shared" si="2"/>
        <v>-</v>
      </c>
      <c r="L6" s="9" t="str">
        <f t="shared" si="3"/>
        <v>-</v>
      </c>
      <c r="M6" s="9" t="str">
        <f t="shared" si="0"/>
        <v>-</v>
      </c>
      <c r="N6" s="9" t="str">
        <f t="shared" si="0"/>
        <v>-</v>
      </c>
      <c r="O6" s="9" t="str">
        <f>IF(G6&lt;0,1,"-")</f>
        <v>-</v>
      </c>
      <c r="P6" s="9" t="str">
        <f>IF(H6&lt;0,1,"-")</f>
        <v>-</v>
      </c>
    </row>
    <row r="7" spans="1:16">
      <c r="A7" s="6"/>
      <c r="B7" s="4">
        <f>ChartDataA!$F$6</f>
        <v>4.6959</v>
      </c>
      <c r="C7" s="4">
        <f>ChartDataA!$F$7</f>
        <v>0.83380000000000098</v>
      </c>
      <c r="D7" s="4">
        <f>ChartDataA!$F$8</f>
        <v>0</v>
      </c>
      <c r="E7" s="4">
        <f>ChartDataA!$F$9</f>
        <v>1.2284999999999999</v>
      </c>
      <c r="F7" s="4">
        <f>ChartDataA!$F$10</f>
        <v>5.9799999999999999E-2</v>
      </c>
      <c r="G7" s="4">
        <f>ChartDataA!$F$11</f>
        <v>9.5240000000000027</v>
      </c>
      <c r="H7" s="4">
        <f>ChartDataA!$F$12</f>
        <v>0.64549999999999486</v>
      </c>
      <c r="J7" s="9" t="str">
        <f t="shared" si="1"/>
        <v>-</v>
      </c>
      <c r="K7" s="9" t="str">
        <f t="shared" si="2"/>
        <v>-</v>
      </c>
      <c r="L7" s="9" t="str">
        <f t="shared" si="3"/>
        <v>-</v>
      </c>
      <c r="M7" s="9" t="str">
        <f t="shared" si="0"/>
        <v>-</v>
      </c>
      <c r="N7" s="9" t="str">
        <f t="shared" si="0"/>
        <v>-</v>
      </c>
      <c r="O7" s="9" t="str">
        <f t="shared" si="0"/>
        <v>-</v>
      </c>
      <c r="P7" s="9" t="str">
        <f t="shared" si="0"/>
        <v>-</v>
      </c>
    </row>
    <row r="8" spans="1:16">
      <c r="A8" s="6"/>
      <c r="B8" s="4">
        <f>ChartDataA!$G$6</f>
        <v>4.9074999999999989</v>
      </c>
      <c r="C8" s="4">
        <f>ChartDataA!$G$7</f>
        <v>0.96230000000000171</v>
      </c>
      <c r="D8" s="4">
        <f>ChartDataA!$G$8</f>
        <v>0</v>
      </c>
      <c r="E8" s="4">
        <f>ChartDataA!$G$9</f>
        <v>1.3516000000000001</v>
      </c>
      <c r="F8" s="4">
        <f>ChartDataA!$G$10</f>
        <v>5.9400000000000008E-2</v>
      </c>
      <c r="G8" s="4">
        <f>ChartDataA!$G$11</f>
        <v>8.8191000000000006</v>
      </c>
      <c r="H8" s="4">
        <f>ChartDataA!$G$12</f>
        <v>1.4818000000000016</v>
      </c>
      <c r="J8" s="9" t="str">
        <f t="shared" si="1"/>
        <v>-</v>
      </c>
      <c r="K8" s="9" t="str">
        <f t="shared" si="2"/>
        <v>-</v>
      </c>
      <c r="L8" s="9" t="str">
        <f t="shared" si="3"/>
        <v>-</v>
      </c>
      <c r="M8" s="9" t="str">
        <f t="shared" si="0"/>
        <v>-</v>
      </c>
      <c r="N8" s="9" t="str">
        <f t="shared" si="0"/>
        <v>-</v>
      </c>
      <c r="O8" s="9" t="str">
        <f t="shared" si="0"/>
        <v>-</v>
      </c>
      <c r="P8" s="9" t="str">
        <f t="shared" si="0"/>
        <v>-</v>
      </c>
    </row>
    <row r="9" spans="1:16">
      <c r="A9" s="6" t="str">
        <f>ChartDataA!$H$5</f>
        <v>yt 30 06 2011</v>
      </c>
      <c r="B9" s="4">
        <f>ChartDataA!$H$6</f>
        <v>5.392199999999999</v>
      </c>
      <c r="C9" s="4">
        <f>ChartDataA!$H$7</f>
        <v>1.1135000000000019</v>
      </c>
      <c r="D9" s="4">
        <f>ChartDataA!$H$8</f>
        <v>0</v>
      </c>
      <c r="E9" s="4">
        <f>ChartDataA!$H$9</f>
        <v>1.4048</v>
      </c>
      <c r="F9" s="4">
        <f>ChartDataA!$H$10</f>
        <v>0.14250000000000002</v>
      </c>
      <c r="G9" s="4">
        <f>ChartDataA!$H$11</f>
        <v>7.3546000000000014</v>
      </c>
      <c r="H9" s="4">
        <f>ChartDataA!$H$12</f>
        <v>2.4915999999999983</v>
      </c>
      <c r="J9" s="9" t="str">
        <f t="shared" si="1"/>
        <v>-</v>
      </c>
      <c r="K9" s="9" t="str">
        <f t="shared" si="2"/>
        <v>-</v>
      </c>
      <c r="L9" s="9" t="str">
        <f t="shared" si="3"/>
        <v>-</v>
      </c>
      <c r="M9" s="9" t="str">
        <f t="shared" si="0"/>
        <v>-</v>
      </c>
      <c r="N9" s="9" t="str">
        <f t="shared" si="0"/>
        <v>-</v>
      </c>
      <c r="O9" s="9" t="str">
        <f t="shared" si="0"/>
        <v>-</v>
      </c>
      <c r="P9" s="9" t="str">
        <f t="shared" si="0"/>
        <v>-</v>
      </c>
    </row>
    <row r="10" spans="1:16">
      <c r="A10" s="6"/>
      <c r="B10" s="4">
        <f>ChartDataA!$I$6</f>
        <v>6.0823</v>
      </c>
      <c r="C10" s="4">
        <f>ChartDataA!$I$7</f>
        <v>1.4975999999999994</v>
      </c>
      <c r="D10" s="4">
        <f>ChartDataA!$I$8</f>
        <v>0</v>
      </c>
      <c r="E10" s="4">
        <f>ChartDataA!$I$9</f>
        <v>1.4155</v>
      </c>
      <c r="F10" s="4">
        <f>ChartDataA!$I$10</f>
        <v>0.21199999999999999</v>
      </c>
      <c r="G10" s="4">
        <f>ChartDataA!$I$11</f>
        <v>7.0145000000000008</v>
      </c>
      <c r="H10" s="4">
        <f>ChartDataA!$I$12</f>
        <v>2.9161999999999999</v>
      </c>
      <c r="J10" s="9" t="str">
        <f t="shared" si="1"/>
        <v>-</v>
      </c>
      <c r="K10" s="9" t="str">
        <f t="shared" si="2"/>
        <v>-</v>
      </c>
      <c r="L10" s="9" t="str">
        <f t="shared" si="3"/>
        <v>-</v>
      </c>
      <c r="M10" s="9" t="str">
        <f t="shared" si="0"/>
        <v>-</v>
      </c>
      <c r="N10" s="9" t="str">
        <f t="shared" si="0"/>
        <v>-</v>
      </c>
      <c r="O10" s="9" t="str">
        <f t="shared" si="0"/>
        <v>-</v>
      </c>
      <c r="P10" s="9" t="str">
        <f t="shared" si="0"/>
        <v>-</v>
      </c>
    </row>
    <row r="11" spans="1:16">
      <c r="A11" s="6"/>
      <c r="B11" s="4">
        <f>ChartDataA!$J$6</f>
        <v>6.7469000000000001</v>
      </c>
      <c r="C11" s="4">
        <f>ChartDataA!$J$7</f>
        <v>1.7584</v>
      </c>
      <c r="D11" s="4">
        <f>ChartDataA!$J$8</f>
        <v>0</v>
      </c>
      <c r="E11" s="4">
        <f>ChartDataA!$J$9</f>
        <v>1.5535000000000001</v>
      </c>
      <c r="F11" s="4">
        <f>ChartDataA!$J$10</f>
        <v>0.21199999999999999</v>
      </c>
      <c r="G11" s="4">
        <f>ChartDataA!$J$11</f>
        <v>6.8213000000000008</v>
      </c>
      <c r="H11" s="4">
        <f>ChartDataA!$J$12</f>
        <v>3.1715000000000018</v>
      </c>
      <c r="J11" s="9" t="str">
        <f t="shared" si="1"/>
        <v>-</v>
      </c>
      <c r="K11" s="9" t="str">
        <f t="shared" si="2"/>
        <v>-</v>
      </c>
      <c r="L11" s="9" t="str">
        <f t="shared" si="3"/>
        <v>-</v>
      </c>
      <c r="M11" s="9" t="str">
        <f t="shared" si="0"/>
        <v>-</v>
      </c>
      <c r="N11" s="9" t="str">
        <f t="shared" si="0"/>
        <v>-</v>
      </c>
      <c r="O11" s="9" t="str">
        <f t="shared" si="0"/>
        <v>-</v>
      </c>
      <c r="P11" s="9" t="str">
        <f t="shared" si="0"/>
        <v>-</v>
      </c>
    </row>
    <row r="12" spans="1:16">
      <c r="A12" s="6"/>
      <c r="B12" s="4">
        <f>ChartDataA!$K$6</f>
        <v>7.0517000000000003</v>
      </c>
      <c r="C12" s="4">
        <f>ChartDataA!$K$7</f>
        <v>2.2851999999999997</v>
      </c>
      <c r="D12" s="4">
        <f>ChartDataA!$K$8</f>
        <v>0</v>
      </c>
      <c r="E12" s="4">
        <f>ChartDataA!$K$9</f>
        <v>1.6393000000000002</v>
      </c>
      <c r="F12" s="4">
        <f>ChartDataA!$K$10</f>
        <v>0.21780000000000002</v>
      </c>
      <c r="G12" s="4">
        <f>ChartDataA!$K$11</f>
        <v>6.3530000000000015</v>
      </c>
      <c r="H12" s="4">
        <f>ChartDataA!$K$12</f>
        <v>3.7315000000000005</v>
      </c>
      <c r="J12" s="9" t="str">
        <f t="shared" si="1"/>
        <v>-</v>
      </c>
      <c r="K12" s="9" t="str">
        <f t="shared" si="2"/>
        <v>-</v>
      </c>
      <c r="L12" s="9" t="str">
        <f t="shared" si="3"/>
        <v>-</v>
      </c>
      <c r="M12" s="9" t="str">
        <f t="shared" si="0"/>
        <v>-</v>
      </c>
      <c r="N12" s="9" t="str">
        <f t="shared" si="0"/>
        <v>-</v>
      </c>
      <c r="O12" s="9" t="str">
        <f t="shared" si="0"/>
        <v>-</v>
      </c>
      <c r="P12" s="9" t="str">
        <f t="shared" si="0"/>
        <v>-</v>
      </c>
    </row>
    <row r="13" spans="1:16">
      <c r="A13" s="6"/>
      <c r="B13" s="4">
        <f>ChartDataA!$L$6</f>
        <v>7.7177999999999995</v>
      </c>
      <c r="C13" s="4">
        <f>ChartDataA!$L$7</f>
        <v>2.7403000000000004</v>
      </c>
      <c r="D13" s="4">
        <f>ChartDataA!$L$8</f>
        <v>0</v>
      </c>
      <c r="E13" s="4">
        <f>ChartDataA!$L$9</f>
        <v>1.5169000000000001</v>
      </c>
      <c r="F13" s="4">
        <f>ChartDataA!$L$10</f>
        <v>0.21880000000000005</v>
      </c>
      <c r="G13" s="4">
        <f>ChartDataA!$L$11</f>
        <v>4.9836</v>
      </c>
      <c r="H13" s="4">
        <f>ChartDataA!$L$12</f>
        <v>3.7793000000000028</v>
      </c>
      <c r="J13" s="9" t="str">
        <f t="shared" si="1"/>
        <v>-</v>
      </c>
      <c r="K13" s="9" t="str">
        <f t="shared" si="2"/>
        <v>-</v>
      </c>
      <c r="L13" s="9" t="str">
        <f t="shared" si="3"/>
        <v>-</v>
      </c>
      <c r="M13" s="9" t="str">
        <f t="shared" si="0"/>
        <v>-</v>
      </c>
      <c r="N13" s="9" t="str">
        <f t="shared" si="0"/>
        <v>-</v>
      </c>
      <c r="O13" s="9" t="str">
        <f t="shared" si="0"/>
        <v>-</v>
      </c>
      <c r="P13" s="9" t="str">
        <f t="shared" si="0"/>
        <v>-</v>
      </c>
    </row>
    <row r="14" spans="1:16">
      <c r="A14" s="6"/>
      <c r="B14" s="4">
        <f>ChartDataA!$M$6</f>
        <v>7.8327999999999998</v>
      </c>
      <c r="C14" s="4">
        <f>ChartDataA!$M$7</f>
        <v>3.0282999999999989</v>
      </c>
      <c r="D14" s="4">
        <f>ChartDataA!$M$8</f>
        <v>0</v>
      </c>
      <c r="E14" s="4">
        <f>ChartDataA!$M$9</f>
        <v>1.4675000000000002</v>
      </c>
      <c r="F14" s="4">
        <f>ChartDataA!$M$10</f>
        <v>0.29390000000000005</v>
      </c>
      <c r="G14" s="4">
        <f>ChartDataA!$M$11</f>
        <v>3.6618000000000008</v>
      </c>
      <c r="H14" s="4">
        <f>ChartDataA!$M$12</f>
        <v>3.8953000000000007</v>
      </c>
      <c r="J14" s="9" t="str">
        <f t="shared" si="1"/>
        <v>-</v>
      </c>
      <c r="K14" s="9" t="str">
        <f t="shared" si="2"/>
        <v>-</v>
      </c>
      <c r="L14" s="9" t="str">
        <f t="shared" si="3"/>
        <v>-</v>
      </c>
      <c r="M14" s="9" t="str">
        <f t="shared" si="0"/>
        <v>-</v>
      </c>
      <c r="N14" s="9" t="str">
        <f t="shared" si="0"/>
        <v>-</v>
      </c>
      <c r="O14" s="9" t="str">
        <f t="shared" si="0"/>
        <v>-</v>
      </c>
      <c r="P14" s="9" t="str">
        <f t="shared" si="0"/>
        <v>-</v>
      </c>
    </row>
    <row r="15" spans="1:16">
      <c r="A15" s="6" t="str">
        <f>ChartDataA!$N$5</f>
        <v>yt 31 12 2011</v>
      </c>
      <c r="B15" s="4">
        <f>ChartDataA!$N$6</f>
        <v>8.3650000000000002</v>
      </c>
      <c r="C15" s="4">
        <f>ChartDataA!$N$7</f>
        <v>2.9893000000000001</v>
      </c>
      <c r="D15" s="4">
        <f>ChartDataA!$N$8</f>
        <v>1E-3</v>
      </c>
      <c r="E15" s="4">
        <f>ChartDataA!$N$9</f>
        <v>1.4924000000000002</v>
      </c>
      <c r="F15" s="4">
        <f>ChartDataA!$N$10</f>
        <v>0.29520000000000007</v>
      </c>
      <c r="G15" s="4">
        <f>ChartDataA!$N$11</f>
        <v>3.6037000000000008</v>
      </c>
      <c r="H15" s="4">
        <f>ChartDataA!$N$12</f>
        <v>3.9643000000000015</v>
      </c>
      <c r="J15" s="9" t="str">
        <f t="shared" si="1"/>
        <v>-</v>
      </c>
      <c r="K15" s="9" t="str">
        <f t="shared" si="2"/>
        <v>-</v>
      </c>
      <c r="L15" s="9" t="str">
        <f t="shared" si="3"/>
        <v>-</v>
      </c>
      <c r="M15" s="9" t="str">
        <f t="shared" si="0"/>
        <v>-</v>
      </c>
      <c r="N15" s="9" t="str">
        <f t="shared" si="0"/>
        <v>-</v>
      </c>
      <c r="O15" s="9" t="str">
        <f t="shared" si="0"/>
        <v>-</v>
      </c>
      <c r="P15" s="9" t="str">
        <f t="shared" si="0"/>
        <v>-</v>
      </c>
    </row>
    <row r="16" spans="1:16">
      <c r="A16" s="6"/>
      <c r="B16" s="4">
        <f>ChartDataA!$O$6</f>
        <v>8.3724000000000025</v>
      </c>
      <c r="C16" s="4">
        <f>ChartDataA!$O$7</f>
        <v>2.922099999999995</v>
      </c>
      <c r="D16" s="4">
        <f>ChartDataA!$O$8</f>
        <v>4.9000000000000007E-3</v>
      </c>
      <c r="E16" s="4">
        <f>ChartDataA!$O$9</f>
        <v>1.4645000000000001</v>
      </c>
      <c r="F16" s="4">
        <f>ChartDataA!$O$10</f>
        <v>0.29430000000000001</v>
      </c>
      <c r="G16" s="4">
        <f>ChartDataA!$O$11</f>
        <v>3.5424000000000002</v>
      </c>
      <c r="H16" s="4">
        <f>ChartDataA!$O$12</f>
        <v>3.6881000000000004</v>
      </c>
      <c r="J16" s="9" t="str">
        <f t="shared" si="1"/>
        <v>-</v>
      </c>
      <c r="K16" s="9" t="str">
        <f t="shared" si="2"/>
        <v>-</v>
      </c>
      <c r="L16" s="9" t="str">
        <f t="shared" si="3"/>
        <v>-</v>
      </c>
      <c r="M16" s="9" t="str">
        <f t="shared" si="0"/>
        <v>-</v>
      </c>
      <c r="N16" s="9" t="str">
        <f t="shared" si="0"/>
        <v>-</v>
      </c>
      <c r="O16" s="9" t="str">
        <f t="shared" si="0"/>
        <v>-</v>
      </c>
      <c r="P16" s="9" t="str">
        <f t="shared" si="0"/>
        <v>-</v>
      </c>
    </row>
    <row r="17" spans="1:16">
      <c r="A17" s="6"/>
      <c r="B17" s="4">
        <f>ChartDataA!$P$6</f>
        <v>8.3928000000000011</v>
      </c>
      <c r="C17" s="4">
        <f>ChartDataA!$P$7</f>
        <v>2.9658999999999978</v>
      </c>
      <c r="D17" s="4">
        <f>ChartDataA!$P$8</f>
        <v>0.16160000000000002</v>
      </c>
      <c r="E17" s="4">
        <f>ChartDataA!$P$9</f>
        <v>1.5228000000000002</v>
      </c>
      <c r="F17" s="4">
        <f>ChartDataA!$P$10</f>
        <v>0.30510000000000004</v>
      </c>
      <c r="G17" s="4">
        <f>ChartDataA!$P$11</f>
        <v>3.3897000000000004</v>
      </c>
      <c r="H17" s="4">
        <f>ChartDataA!$P$12</f>
        <v>3.5483999999999973</v>
      </c>
      <c r="J17" s="9" t="str">
        <f t="shared" si="1"/>
        <v>-</v>
      </c>
      <c r="K17" s="9" t="str">
        <f t="shared" si="2"/>
        <v>-</v>
      </c>
      <c r="L17" s="9" t="str">
        <f t="shared" si="3"/>
        <v>-</v>
      </c>
      <c r="M17" s="9" t="str">
        <f t="shared" si="0"/>
        <v>-</v>
      </c>
      <c r="N17" s="9" t="str">
        <f t="shared" si="0"/>
        <v>-</v>
      </c>
      <c r="O17" s="9" t="str">
        <f t="shared" si="0"/>
        <v>-</v>
      </c>
      <c r="P17" s="9" t="str">
        <f t="shared" si="0"/>
        <v>-</v>
      </c>
    </row>
    <row r="18" spans="1:16">
      <c r="A18" s="6"/>
      <c r="B18" s="4">
        <f>ChartDataA!$Q$6</f>
        <v>9.146600000000003</v>
      </c>
      <c r="C18" s="4">
        <f>ChartDataA!$Q$7</f>
        <v>2.9697999999999993</v>
      </c>
      <c r="D18" s="4">
        <f>ChartDataA!$Q$8</f>
        <v>0.9456</v>
      </c>
      <c r="E18" s="4">
        <f>ChartDataA!$Q$9</f>
        <v>1.5971</v>
      </c>
      <c r="F18" s="4">
        <f>ChartDataA!$Q$10</f>
        <v>0.30550000000000005</v>
      </c>
      <c r="G18" s="4">
        <f>ChartDataA!$Q$11</f>
        <v>2.9996000000000009</v>
      </c>
      <c r="H18" s="4">
        <f>ChartDataA!$Q$12</f>
        <v>3.4580999999999982</v>
      </c>
      <c r="J18" s="9" t="str">
        <f t="shared" si="1"/>
        <v>-</v>
      </c>
      <c r="K18" s="9" t="str">
        <f t="shared" si="2"/>
        <v>-</v>
      </c>
      <c r="L18" s="9" t="str">
        <f t="shared" si="3"/>
        <v>-</v>
      </c>
      <c r="M18" s="9" t="str">
        <f t="shared" si="0"/>
        <v>-</v>
      </c>
      <c r="N18" s="9" t="str">
        <f t="shared" si="0"/>
        <v>-</v>
      </c>
      <c r="O18" s="9" t="str">
        <f t="shared" si="0"/>
        <v>-</v>
      </c>
      <c r="P18" s="9" t="str">
        <f t="shared" si="0"/>
        <v>-</v>
      </c>
    </row>
    <row r="19" spans="1:16">
      <c r="A19" s="6"/>
      <c r="B19" s="4">
        <f>ChartDataA!$R$6</f>
        <v>9.3484000000000034</v>
      </c>
      <c r="C19" s="4">
        <f>ChartDataA!$R$7</f>
        <v>2.9723999999999968</v>
      </c>
      <c r="D19" s="4">
        <f>ChartDataA!$R$8</f>
        <v>1.7838000000000003</v>
      </c>
      <c r="E19" s="4">
        <f>ChartDataA!$R$9</f>
        <v>1.7109000000000001</v>
      </c>
      <c r="F19" s="4">
        <f>ChartDataA!$R$10</f>
        <v>0.31120000000000003</v>
      </c>
      <c r="G19" s="4">
        <f>ChartDataA!$R$11</f>
        <v>2.7281000000000004</v>
      </c>
      <c r="H19" s="4">
        <f>ChartDataA!$R$12</f>
        <v>3.4580999999999982</v>
      </c>
      <c r="J19" s="9" t="str">
        <f t="shared" si="1"/>
        <v>-</v>
      </c>
      <c r="K19" s="9" t="str">
        <f t="shared" si="2"/>
        <v>-</v>
      </c>
      <c r="L19" s="9" t="str">
        <f t="shared" si="3"/>
        <v>-</v>
      </c>
      <c r="M19" s="9" t="str">
        <f t="shared" ref="M19:P34" si="4">IF(E19&lt;0,1,"-")</f>
        <v>-</v>
      </c>
      <c r="N19" s="9" t="str">
        <f t="shared" si="4"/>
        <v>-</v>
      </c>
      <c r="O19" s="9" t="str">
        <f t="shared" si="4"/>
        <v>-</v>
      </c>
      <c r="P19" s="9" t="str">
        <f t="shared" si="4"/>
        <v>-</v>
      </c>
    </row>
    <row r="20" spans="1:16">
      <c r="A20" s="6"/>
      <c r="B20" s="4">
        <f>ChartDataA!$S$6</f>
        <v>10.431900000000004</v>
      </c>
      <c r="C20" s="4">
        <f>ChartDataA!$S$7</f>
        <v>3.168299999999995</v>
      </c>
      <c r="D20" s="4">
        <f>ChartDataA!$S$8</f>
        <v>2.5268000000000002</v>
      </c>
      <c r="E20" s="4">
        <f>ChartDataA!$S$9</f>
        <v>1.6476999999999999</v>
      </c>
      <c r="F20" s="4">
        <f>ChartDataA!$S$10</f>
        <v>0.37420000000000003</v>
      </c>
      <c r="G20" s="4">
        <f>ChartDataA!$S$11</f>
        <v>2.6399000000000004</v>
      </c>
      <c r="H20" s="4">
        <f>ChartDataA!$S$12</f>
        <v>2.6219999999999999</v>
      </c>
      <c r="J20" s="9" t="str">
        <f t="shared" si="1"/>
        <v>-</v>
      </c>
      <c r="K20" s="9" t="str">
        <f t="shared" si="2"/>
        <v>-</v>
      </c>
      <c r="L20" s="9" t="str">
        <f t="shared" si="3"/>
        <v>-</v>
      </c>
      <c r="M20" s="9" t="str">
        <f t="shared" si="4"/>
        <v>-</v>
      </c>
      <c r="N20" s="9" t="str">
        <f t="shared" si="4"/>
        <v>-</v>
      </c>
      <c r="O20" s="9" t="str">
        <f t="shared" si="4"/>
        <v>-</v>
      </c>
      <c r="P20" s="9" t="str">
        <f t="shared" si="4"/>
        <v>-</v>
      </c>
    </row>
    <row r="21" spans="1:16">
      <c r="A21" s="6" t="str">
        <f>ChartDataA!$T$5</f>
        <v>yt 30 06 2012</v>
      </c>
      <c r="B21" s="4">
        <f>ChartDataA!$T$6</f>
        <v>10.976900000000004</v>
      </c>
      <c r="C21" s="4">
        <f>ChartDataA!$T$7</f>
        <v>3.2899999999999956</v>
      </c>
      <c r="D21" s="4">
        <f>ChartDataA!$T$8</f>
        <v>3.7014000000000005</v>
      </c>
      <c r="E21" s="4">
        <f>ChartDataA!$T$9</f>
        <v>1.5937000000000001</v>
      </c>
      <c r="F21" s="4">
        <f>ChartDataA!$T$10</f>
        <v>0.30810000000000004</v>
      </c>
      <c r="G21" s="4">
        <f>ChartDataA!$T$11</f>
        <v>2.7496</v>
      </c>
      <c r="H21" s="4">
        <f>ChartDataA!$T$12</f>
        <v>1.5892999999999997</v>
      </c>
      <c r="J21" s="9" t="str">
        <f t="shared" si="1"/>
        <v>-</v>
      </c>
      <c r="K21" s="9" t="str">
        <f t="shared" si="2"/>
        <v>-</v>
      </c>
      <c r="L21" s="9" t="str">
        <f t="shared" si="3"/>
        <v>-</v>
      </c>
      <c r="M21" s="9" t="str">
        <f t="shared" si="4"/>
        <v>-</v>
      </c>
      <c r="N21" s="9" t="str">
        <f t="shared" si="4"/>
        <v>-</v>
      </c>
      <c r="O21" s="9" t="str">
        <f t="shared" si="4"/>
        <v>-</v>
      </c>
      <c r="P21" s="9" t="str">
        <f t="shared" si="4"/>
        <v>-</v>
      </c>
    </row>
    <row r="22" spans="1:16">
      <c r="A22" s="6"/>
      <c r="B22" s="4">
        <f>ChartDataA!$U$6</f>
        <v>10.787700000000003</v>
      </c>
      <c r="C22" s="4">
        <f>ChartDataA!$U$7</f>
        <v>3.3394999999999975</v>
      </c>
      <c r="D22" s="4">
        <f>ChartDataA!$U$8</f>
        <v>4.4934000000000003</v>
      </c>
      <c r="E22" s="4">
        <f>ChartDataA!$U$9</f>
        <v>1.5917999999999999</v>
      </c>
      <c r="F22" s="4">
        <f>ChartDataA!$U$10</f>
        <v>0.23680000000000004</v>
      </c>
      <c r="G22" s="4">
        <f>ChartDataA!$U$11</f>
        <v>2.5931000000000002</v>
      </c>
      <c r="H22" s="4">
        <f>ChartDataA!$U$12</f>
        <v>1.1646000000000001</v>
      </c>
      <c r="J22" s="9" t="str">
        <f t="shared" si="1"/>
        <v>-</v>
      </c>
      <c r="K22" s="9" t="str">
        <f t="shared" si="2"/>
        <v>-</v>
      </c>
      <c r="L22" s="9" t="str">
        <f t="shared" si="3"/>
        <v>-</v>
      </c>
      <c r="M22" s="9" t="str">
        <f t="shared" si="4"/>
        <v>-</v>
      </c>
      <c r="N22" s="9" t="str">
        <f t="shared" si="4"/>
        <v>-</v>
      </c>
      <c r="O22" s="9" t="str">
        <f t="shared" si="4"/>
        <v>-</v>
      </c>
      <c r="P22" s="9" t="str">
        <f t="shared" si="4"/>
        <v>-</v>
      </c>
    </row>
    <row r="23" spans="1:16">
      <c r="A23" s="6"/>
      <c r="B23" s="4">
        <f>ChartDataA!$V$6</f>
        <v>10.299300000000001</v>
      </c>
      <c r="C23" s="4">
        <f>ChartDataA!$V$7</f>
        <v>3.5546000000000006</v>
      </c>
      <c r="D23" s="4">
        <f>ChartDataA!$V$8</f>
        <v>4.9286000000000003</v>
      </c>
      <c r="E23" s="4">
        <f>ChartDataA!$V$9</f>
        <v>1.6288</v>
      </c>
      <c r="F23" s="4">
        <f>ChartDataA!$V$10</f>
        <v>0.23680000000000004</v>
      </c>
      <c r="G23" s="4">
        <f>ChartDataA!$V$11</f>
        <v>2.3441000000000001</v>
      </c>
      <c r="H23" s="4">
        <f>ChartDataA!$V$12</f>
        <v>0.90920000000000023</v>
      </c>
      <c r="J23" s="9" t="str">
        <f t="shared" si="1"/>
        <v>-</v>
      </c>
      <c r="K23" s="9" t="str">
        <f t="shared" si="2"/>
        <v>-</v>
      </c>
      <c r="L23" s="9" t="str">
        <f t="shared" si="3"/>
        <v>-</v>
      </c>
      <c r="M23" s="9" t="str">
        <f t="shared" si="4"/>
        <v>-</v>
      </c>
      <c r="N23" s="9" t="str">
        <f t="shared" si="4"/>
        <v>-</v>
      </c>
      <c r="O23" s="9" t="str">
        <f t="shared" si="4"/>
        <v>-</v>
      </c>
      <c r="P23" s="9" t="str">
        <f t="shared" si="4"/>
        <v>-</v>
      </c>
    </row>
    <row r="24" spans="1:16">
      <c r="A24" s="6"/>
      <c r="B24" s="4">
        <f>ChartDataA!$W$6</f>
        <v>10.3704</v>
      </c>
      <c r="C24" s="4">
        <f>ChartDataA!$W$7</f>
        <v>3.5767000000000024</v>
      </c>
      <c r="D24" s="4">
        <f>ChartDataA!$W$8</f>
        <v>5.2646000000000006</v>
      </c>
      <c r="E24" s="4">
        <f>ChartDataA!$W$9</f>
        <v>1.5824</v>
      </c>
      <c r="F24" s="4">
        <f>ChartDataA!$W$10</f>
        <v>0.22600000000000003</v>
      </c>
      <c r="G24" s="4">
        <f>ChartDataA!$W$11</f>
        <v>2.3786999999999998</v>
      </c>
      <c r="H24" s="4">
        <f>ChartDataA!$W$12</f>
        <v>0.32590000000000074</v>
      </c>
      <c r="J24" s="9" t="str">
        <f t="shared" si="1"/>
        <v>-</v>
      </c>
      <c r="K24" s="9" t="str">
        <f t="shared" si="2"/>
        <v>-</v>
      </c>
      <c r="L24" s="9" t="str">
        <f t="shared" si="3"/>
        <v>-</v>
      </c>
      <c r="M24" s="9" t="str">
        <f t="shared" si="4"/>
        <v>-</v>
      </c>
      <c r="N24" s="9" t="str">
        <f t="shared" si="4"/>
        <v>-</v>
      </c>
      <c r="O24" s="9" t="str">
        <f t="shared" si="4"/>
        <v>-</v>
      </c>
      <c r="P24" s="9" t="str">
        <f t="shared" si="4"/>
        <v>-</v>
      </c>
    </row>
    <row r="25" spans="1:16">
      <c r="A25" s="6"/>
      <c r="B25" s="4">
        <f>ChartDataA!$X$6</f>
        <v>10.5281</v>
      </c>
      <c r="C25" s="4">
        <f>ChartDataA!$X$7</f>
        <v>3.726600000000003</v>
      </c>
      <c r="D25" s="4">
        <f>ChartDataA!$X$8</f>
        <v>5.2904000000000009</v>
      </c>
      <c r="E25" s="4">
        <f>ChartDataA!$X$9</f>
        <v>1.8461000000000001</v>
      </c>
      <c r="F25" s="4">
        <f>ChartDataA!$X$10</f>
        <v>0.21990000000000004</v>
      </c>
      <c r="G25" s="4">
        <f>ChartDataA!$X$11</f>
        <v>2.5553999999999997</v>
      </c>
      <c r="H25" s="4">
        <f>ChartDataA!$X$12</f>
        <v>0.23760000000000048</v>
      </c>
      <c r="J25" s="9" t="str">
        <f t="shared" si="1"/>
        <v>-</v>
      </c>
      <c r="K25" s="9" t="str">
        <f t="shared" si="2"/>
        <v>-</v>
      </c>
      <c r="L25" s="9" t="str">
        <f t="shared" si="3"/>
        <v>-</v>
      </c>
      <c r="M25" s="9" t="str">
        <f t="shared" si="4"/>
        <v>-</v>
      </c>
      <c r="N25" s="9" t="str">
        <f t="shared" si="4"/>
        <v>-</v>
      </c>
      <c r="O25" s="9" t="str">
        <f t="shared" si="4"/>
        <v>-</v>
      </c>
      <c r="P25" s="9" t="str">
        <f t="shared" si="4"/>
        <v>-</v>
      </c>
    </row>
    <row r="26" spans="1:16">
      <c r="A26" s="6"/>
      <c r="B26" s="4">
        <f>ChartDataA!$Y$6</f>
        <v>11.076700000000001</v>
      </c>
      <c r="C26" s="4">
        <f>ChartDataA!$Y$7</f>
        <v>4.3066000000000031</v>
      </c>
      <c r="D26" s="4">
        <f>ChartDataA!$Y$8</f>
        <v>5.2946000000000009</v>
      </c>
      <c r="E26" s="4">
        <f>ChartDataA!$Y$9</f>
        <v>1.8360000000000003</v>
      </c>
      <c r="F26" s="4">
        <f>ChartDataA!$Y$10</f>
        <v>0.14430000000000001</v>
      </c>
      <c r="G26" s="4">
        <f>ChartDataA!$Y$11</f>
        <v>2.5131999999999999</v>
      </c>
      <c r="H26" s="4">
        <f>ChartDataA!$Y$12</f>
        <v>0.16959999999999731</v>
      </c>
      <c r="J26" s="9" t="str">
        <f t="shared" si="1"/>
        <v>-</v>
      </c>
      <c r="K26" s="9" t="str">
        <f t="shared" si="2"/>
        <v>-</v>
      </c>
      <c r="L26" s="9" t="str">
        <f t="shared" si="3"/>
        <v>-</v>
      </c>
      <c r="M26" s="9" t="str">
        <f t="shared" si="4"/>
        <v>-</v>
      </c>
      <c r="N26" s="9" t="str">
        <f t="shared" si="4"/>
        <v>-</v>
      </c>
      <c r="O26" s="9" t="str">
        <f t="shared" si="4"/>
        <v>-</v>
      </c>
      <c r="P26" s="9" t="str">
        <f t="shared" si="4"/>
        <v>-</v>
      </c>
    </row>
    <row r="27" spans="1:16">
      <c r="A27" s="6" t="str">
        <f>ChartDataA!$Z$5</f>
        <v>yt 31 12 2012</v>
      </c>
      <c r="B27" s="4">
        <f>ChartDataA!$Z$6</f>
        <v>10.540900000000001</v>
      </c>
      <c r="C27" s="4">
        <f>ChartDataA!$Z$7</f>
        <v>4.6396999999999995</v>
      </c>
      <c r="D27" s="4">
        <f>ChartDataA!$Z$8</f>
        <v>5.295700000000001</v>
      </c>
      <c r="E27" s="4">
        <f>ChartDataA!$Z$9</f>
        <v>1.9100000000000004</v>
      </c>
      <c r="F27" s="4">
        <f>ChartDataA!$Z$10</f>
        <v>0.14300000000000002</v>
      </c>
      <c r="G27" s="4">
        <f>ChartDataA!$Z$11</f>
        <v>2.8644000000000003</v>
      </c>
      <c r="H27" s="4">
        <f>ChartDataA!$Z$12</f>
        <v>9.9699999999998568E-2</v>
      </c>
      <c r="J27" s="9" t="str">
        <f t="shared" si="1"/>
        <v>-</v>
      </c>
      <c r="K27" s="9" t="str">
        <f t="shared" si="2"/>
        <v>-</v>
      </c>
      <c r="L27" s="9" t="str">
        <f t="shared" si="3"/>
        <v>-</v>
      </c>
      <c r="M27" s="9" t="str">
        <f t="shared" si="4"/>
        <v>-</v>
      </c>
      <c r="N27" s="9" t="str">
        <f t="shared" si="4"/>
        <v>-</v>
      </c>
      <c r="O27" s="9" t="str">
        <f t="shared" si="4"/>
        <v>-</v>
      </c>
      <c r="P27" s="9" t="str">
        <f t="shared" si="4"/>
        <v>-</v>
      </c>
    </row>
    <row r="28" spans="1:16">
      <c r="A28" s="6"/>
      <c r="B28" s="4">
        <f>ChartDataA!$AA$6</f>
        <v>10.494599999999998</v>
      </c>
      <c r="C28" s="4">
        <f>ChartDataA!$AA$7</f>
        <v>5.392100000000001</v>
      </c>
      <c r="D28" s="4">
        <f>ChartDataA!$AA$8</f>
        <v>5.3134000000000006</v>
      </c>
      <c r="E28" s="4">
        <f>ChartDataA!$AA$9</f>
        <v>1.9377000000000004</v>
      </c>
      <c r="F28" s="4">
        <f>ChartDataA!$AA$10</f>
        <v>0.79860000000000009</v>
      </c>
      <c r="G28" s="4">
        <f>ChartDataA!$AA$11</f>
        <v>2.8574999999999999</v>
      </c>
      <c r="H28" s="4">
        <f>ChartDataA!$AA$12</f>
        <v>7.669999999999888E-2</v>
      </c>
      <c r="J28" s="9" t="str">
        <f t="shared" si="1"/>
        <v>-</v>
      </c>
      <c r="K28" s="9" t="str">
        <f t="shared" si="2"/>
        <v>-</v>
      </c>
      <c r="L28" s="9" t="str">
        <f t="shared" si="3"/>
        <v>-</v>
      </c>
      <c r="M28" s="9" t="str">
        <f t="shared" si="4"/>
        <v>-</v>
      </c>
      <c r="N28" s="9" t="str">
        <f t="shared" si="4"/>
        <v>-</v>
      </c>
      <c r="O28" s="9" t="str">
        <f t="shared" si="4"/>
        <v>-</v>
      </c>
      <c r="P28" s="9" t="str">
        <f t="shared" si="4"/>
        <v>-</v>
      </c>
    </row>
    <row r="29" spans="1:16">
      <c r="A29" s="6"/>
      <c r="B29" s="4">
        <f>ChartDataA!$AB$6</f>
        <v>10.645700000000001</v>
      </c>
      <c r="C29" s="4">
        <f>ChartDataA!$AB$7</f>
        <v>5.7360999999999969</v>
      </c>
      <c r="D29" s="4">
        <f>ChartDataA!$AB$8</f>
        <v>5.278900000000001</v>
      </c>
      <c r="E29" s="4">
        <f>ChartDataA!$AB$9</f>
        <v>1.8422000000000001</v>
      </c>
      <c r="F29" s="4">
        <f>ChartDataA!$AB$10</f>
        <v>0.78690000000000015</v>
      </c>
      <c r="G29" s="4">
        <f>ChartDataA!$AB$11</f>
        <v>2.8631000000000006</v>
      </c>
      <c r="H29" s="4">
        <f>ChartDataA!$AB$12</f>
        <v>5.4699999999998639E-2</v>
      </c>
      <c r="J29" s="9" t="str">
        <f t="shared" si="1"/>
        <v>-</v>
      </c>
      <c r="K29" s="9" t="str">
        <f t="shared" si="2"/>
        <v>-</v>
      </c>
      <c r="L29" s="9" t="str">
        <f t="shared" si="3"/>
        <v>-</v>
      </c>
      <c r="M29" s="9" t="str">
        <f t="shared" si="4"/>
        <v>-</v>
      </c>
      <c r="N29" s="9" t="str">
        <f t="shared" si="4"/>
        <v>-</v>
      </c>
      <c r="O29" s="9" t="str">
        <f t="shared" si="4"/>
        <v>-</v>
      </c>
      <c r="P29" s="9" t="str">
        <f t="shared" si="4"/>
        <v>-</v>
      </c>
    </row>
    <row r="30" spans="1:16">
      <c r="A30" s="6"/>
      <c r="B30" s="4">
        <f>ChartDataA!$AC$6</f>
        <v>9.8868000000000009</v>
      </c>
      <c r="C30" s="4">
        <f>ChartDataA!$AC$7</f>
        <v>5.8645999999999994</v>
      </c>
      <c r="D30" s="4">
        <f>ChartDataA!$AC$8</f>
        <v>5.0469000000000008</v>
      </c>
      <c r="E30" s="4">
        <f>ChartDataA!$AC$9</f>
        <v>1.8551000000000002</v>
      </c>
      <c r="F30" s="4">
        <f>ChartDataA!$AC$10</f>
        <v>0.7743000000000001</v>
      </c>
      <c r="G30" s="4">
        <f>ChartDataA!$AC$11</f>
        <v>2.9540000000000006</v>
      </c>
      <c r="H30" s="4">
        <f>ChartDataA!$AC$12</f>
        <v>5.4700000000000415E-2</v>
      </c>
      <c r="J30" s="9" t="str">
        <f t="shared" si="1"/>
        <v>-</v>
      </c>
      <c r="K30" s="9" t="str">
        <f t="shared" si="2"/>
        <v>-</v>
      </c>
      <c r="L30" s="9" t="str">
        <f t="shared" si="3"/>
        <v>-</v>
      </c>
      <c r="M30" s="9" t="str">
        <f t="shared" si="4"/>
        <v>-</v>
      </c>
      <c r="N30" s="9" t="str">
        <f t="shared" si="4"/>
        <v>-</v>
      </c>
      <c r="O30" s="9" t="str">
        <f t="shared" si="4"/>
        <v>-</v>
      </c>
      <c r="P30" s="9" t="str">
        <f t="shared" si="4"/>
        <v>-</v>
      </c>
    </row>
    <row r="31" spans="1:16">
      <c r="A31" s="6"/>
      <c r="B31" s="4">
        <f>ChartDataA!$AD$6</f>
        <v>10.2835</v>
      </c>
      <c r="C31" s="4">
        <f>ChartDataA!$AD$7</f>
        <v>6.2425999999999995</v>
      </c>
      <c r="D31" s="4">
        <f>ChartDataA!$AD$8</f>
        <v>5.2371999999999996</v>
      </c>
      <c r="E31" s="4">
        <f>ChartDataA!$AD$9</f>
        <v>1.8569000000000004</v>
      </c>
      <c r="F31" s="4">
        <f>ChartDataA!$AD$10</f>
        <v>0.73850000000000005</v>
      </c>
      <c r="G31" s="4">
        <f>ChartDataA!$AD$11</f>
        <v>2.7710000000000004</v>
      </c>
      <c r="H31" s="4">
        <f>ChartDataA!$AD$12</f>
        <v>7.6800000000000423E-2</v>
      </c>
      <c r="J31" s="9" t="str">
        <f t="shared" si="1"/>
        <v>-</v>
      </c>
      <c r="K31" s="9" t="str">
        <f t="shared" si="2"/>
        <v>-</v>
      </c>
      <c r="L31" s="9" t="str">
        <f t="shared" si="3"/>
        <v>-</v>
      </c>
      <c r="M31" s="9" t="str">
        <f t="shared" si="4"/>
        <v>-</v>
      </c>
      <c r="N31" s="9" t="str">
        <f t="shared" si="4"/>
        <v>-</v>
      </c>
      <c r="O31" s="9" t="str">
        <f t="shared" si="4"/>
        <v>-</v>
      </c>
      <c r="P31" s="9" t="str">
        <f t="shared" si="4"/>
        <v>-</v>
      </c>
    </row>
    <row r="32" spans="1:16">
      <c r="A32" s="6"/>
      <c r="B32" s="4">
        <f>ChartDataA!$AE$6</f>
        <v>10.074300000000001</v>
      </c>
      <c r="C32" s="4">
        <f>ChartDataA!$AE$7</f>
        <v>6.4166999999999987</v>
      </c>
      <c r="D32" s="4">
        <f>ChartDataA!$AE$8</f>
        <v>5.1901999999999999</v>
      </c>
      <c r="E32" s="4">
        <f>ChartDataA!$AE$9</f>
        <v>1.9326000000000003</v>
      </c>
      <c r="F32" s="4">
        <f>ChartDataA!$AE$10</f>
        <v>0.69750000000000001</v>
      </c>
      <c r="G32" s="4">
        <f>ChartDataA!$AE$11</f>
        <v>2.8083</v>
      </c>
      <c r="H32" s="4">
        <f>ChartDataA!$AE$12</f>
        <v>0.14680000000000248</v>
      </c>
      <c r="J32" s="9" t="str">
        <f t="shared" si="1"/>
        <v>-</v>
      </c>
      <c r="K32" s="9" t="str">
        <f t="shared" si="2"/>
        <v>-</v>
      </c>
      <c r="L32" s="9" t="str">
        <f t="shared" si="3"/>
        <v>-</v>
      </c>
      <c r="M32" s="9" t="str">
        <f t="shared" si="4"/>
        <v>-</v>
      </c>
      <c r="N32" s="9" t="str">
        <f t="shared" si="4"/>
        <v>-</v>
      </c>
      <c r="O32" s="9" t="str">
        <f t="shared" si="4"/>
        <v>-</v>
      </c>
      <c r="P32" s="9" t="str">
        <f t="shared" si="4"/>
        <v>-</v>
      </c>
    </row>
    <row r="33" spans="1:16">
      <c r="A33" s="6" t="str">
        <f>ChartDataA!$AF$5</f>
        <v>yt 30 06 2013</v>
      </c>
      <c r="B33" s="4">
        <f>ChartDataA!$AF$6</f>
        <v>12.125400000000001</v>
      </c>
      <c r="C33" s="4">
        <f>ChartDataA!$AF$7</f>
        <v>6.6758000000000006</v>
      </c>
      <c r="D33" s="4">
        <f>ChartDataA!$AF$8</f>
        <v>4.6396000000000006</v>
      </c>
      <c r="E33" s="4">
        <f>ChartDataA!$AF$9</f>
        <v>1.9589000000000001</v>
      </c>
      <c r="F33" s="4">
        <f>ChartDataA!$AF$10</f>
        <v>0.74920000000000009</v>
      </c>
      <c r="G33" s="4">
        <f>ChartDataA!$AF$11</f>
        <v>2.6903000000000001</v>
      </c>
      <c r="H33" s="4">
        <f>ChartDataA!$AF$12</f>
        <v>0.16879999999999917</v>
      </c>
      <c r="J33" s="9" t="str">
        <f t="shared" si="1"/>
        <v>-</v>
      </c>
      <c r="K33" s="9" t="str">
        <f t="shared" si="2"/>
        <v>-</v>
      </c>
      <c r="L33" s="9" t="str">
        <f t="shared" si="3"/>
        <v>-</v>
      </c>
      <c r="M33" s="9" t="str">
        <f t="shared" si="4"/>
        <v>-</v>
      </c>
      <c r="N33" s="9" t="str">
        <f t="shared" si="4"/>
        <v>-</v>
      </c>
      <c r="O33" s="9" t="str">
        <f t="shared" si="4"/>
        <v>-</v>
      </c>
      <c r="P33" s="9" t="str">
        <f t="shared" si="4"/>
        <v>-</v>
      </c>
    </row>
    <row r="34" spans="1:16">
      <c r="A34" s="6"/>
      <c r="B34" s="4">
        <f>ChartDataA!$AG$6</f>
        <v>14.014699999999999</v>
      </c>
      <c r="C34" s="4">
        <f>ChartDataA!$AG$7</f>
        <v>7.2271000000000054</v>
      </c>
      <c r="D34" s="4">
        <f>ChartDataA!$AG$8</f>
        <v>3.9687000000000006</v>
      </c>
      <c r="E34" s="4">
        <f>ChartDataA!$AG$9</f>
        <v>2.0648000000000004</v>
      </c>
      <c r="F34" s="4">
        <f>ChartDataA!$AG$10</f>
        <v>0.86340000000000006</v>
      </c>
      <c r="G34" s="4">
        <f>ChartDataA!$AG$11</f>
        <v>2.6778000000000004</v>
      </c>
      <c r="H34" s="4">
        <f>ChartDataA!$AG$12</f>
        <v>0.16889999999999894</v>
      </c>
      <c r="J34" s="9" t="str">
        <f t="shared" si="1"/>
        <v>-</v>
      </c>
      <c r="K34" s="9" t="str">
        <f t="shared" si="2"/>
        <v>-</v>
      </c>
      <c r="L34" s="9" t="str">
        <f t="shared" si="3"/>
        <v>-</v>
      </c>
      <c r="M34" s="9" t="str">
        <f t="shared" si="4"/>
        <v>-</v>
      </c>
      <c r="N34" s="9" t="str">
        <f t="shared" si="4"/>
        <v>-</v>
      </c>
      <c r="O34" s="9" t="str">
        <f t="shared" si="4"/>
        <v>-</v>
      </c>
      <c r="P34" s="9" t="str">
        <f t="shared" si="4"/>
        <v>-</v>
      </c>
    </row>
    <row r="35" spans="1:16">
      <c r="A35" s="6"/>
      <c r="B35" s="4">
        <f>ChartDataA!$AH$6</f>
        <v>16.558199999999999</v>
      </c>
      <c r="C35" s="4">
        <f>ChartDataA!$AH$7</f>
        <v>7.4405000000000072</v>
      </c>
      <c r="D35" s="4">
        <f>ChartDataA!$AH$8</f>
        <v>3.9175</v>
      </c>
      <c r="E35" s="4">
        <f>ChartDataA!$AH$9</f>
        <v>1.9281000000000001</v>
      </c>
      <c r="F35" s="4">
        <f>ChartDataA!$AH$10</f>
        <v>0.89360000000000017</v>
      </c>
      <c r="G35" s="4">
        <f>ChartDataA!$AH$11</f>
        <v>2.7477</v>
      </c>
      <c r="H35" s="4">
        <f>ChartDataA!$AH$12</f>
        <v>0.19230000000000125</v>
      </c>
      <c r="J35" s="9" t="str">
        <f t="shared" si="1"/>
        <v>-</v>
      </c>
      <c r="K35" s="9" t="str">
        <f t="shared" si="2"/>
        <v>-</v>
      </c>
      <c r="L35" s="9" t="str">
        <f t="shared" si="3"/>
        <v>-</v>
      </c>
      <c r="M35" s="9" t="str">
        <f t="shared" ref="M35:P50" si="5">IF(E35&lt;0,1,"-")</f>
        <v>-</v>
      </c>
      <c r="N35" s="9" t="str">
        <f t="shared" si="5"/>
        <v>-</v>
      </c>
      <c r="O35" s="9" t="str">
        <f t="shared" si="5"/>
        <v>-</v>
      </c>
      <c r="P35" s="9" t="str">
        <f t="shared" si="5"/>
        <v>-</v>
      </c>
    </row>
    <row r="36" spans="1:16">
      <c r="A36" s="6"/>
      <c r="B36" s="4">
        <f>ChartDataA!$AI$6</f>
        <v>18.583800000000004</v>
      </c>
      <c r="C36" s="4">
        <f>ChartDataA!$AI$7</f>
        <v>7.9337999999999944</v>
      </c>
      <c r="D36" s="4">
        <f>ChartDataA!$AI$8</f>
        <v>3.8180000000000001</v>
      </c>
      <c r="E36" s="4">
        <f>ChartDataA!$AI$9</f>
        <v>2.1318000000000001</v>
      </c>
      <c r="F36" s="4">
        <f>ChartDataA!$AI$10</f>
        <v>1.1895000000000002</v>
      </c>
      <c r="G36" s="4">
        <f>ChartDataA!$AI$11</f>
        <v>2.6492999999999998</v>
      </c>
      <c r="H36" s="4">
        <f>ChartDataA!$AI$12</f>
        <v>0.19209999999999816</v>
      </c>
      <c r="J36" s="9" t="str">
        <f t="shared" si="1"/>
        <v>-</v>
      </c>
      <c r="K36" s="9" t="str">
        <f t="shared" ref="K36:K75" si="6">IF(C36&lt;0,1,"-")</f>
        <v>-</v>
      </c>
      <c r="L36" s="9" t="str">
        <f t="shared" ref="L36:L75" si="7">IF(D36&lt;0,1,"-")</f>
        <v>-</v>
      </c>
      <c r="M36" s="9" t="str">
        <f t="shared" si="5"/>
        <v>-</v>
      </c>
      <c r="N36" s="9" t="str">
        <f t="shared" si="5"/>
        <v>-</v>
      </c>
      <c r="O36" s="9" t="str">
        <f t="shared" si="5"/>
        <v>-</v>
      </c>
      <c r="P36" s="9" t="str">
        <f t="shared" si="5"/>
        <v>-</v>
      </c>
    </row>
    <row r="37" spans="1:16">
      <c r="A37" s="6"/>
      <c r="B37" s="4">
        <f>ChartDataA!$AJ$6</f>
        <v>19.376900000000003</v>
      </c>
      <c r="C37" s="4">
        <f>ChartDataA!$AJ$7</f>
        <v>8.3954999999999984</v>
      </c>
      <c r="D37" s="4">
        <f>ChartDataA!$AJ$8</f>
        <v>4.1045999999999996</v>
      </c>
      <c r="E37" s="4">
        <f>ChartDataA!$AJ$9</f>
        <v>2.0631999999999997</v>
      </c>
      <c r="F37" s="4">
        <f>ChartDataA!$AJ$10</f>
        <v>2.5796000000000006</v>
      </c>
      <c r="G37" s="4">
        <f>ChartDataA!$AJ$11</f>
        <v>2.7967000000000004</v>
      </c>
      <c r="H37" s="4">
        <f>ChartDataA!$AJ$12</f>
        <v>0.18640000000000079</v>
      </c>
      <c r="J37" s="9" t="str">
        <f t="shared" si="1"/>
        <v>-</v>
      </c>
      <c r="K37" s="9" t="str">
        <f t="shared" si="6"/>
        <v>-</v>
      </c>
      <c r="L37" s="9" t="str">
        <f t="shared" si="7"/>
        <v>-</v>
      </c>
      <c r="M37" s="9" t="str">
        <f t="shared" si="5"/>
        <v>-</v>
      </c>
      <c r="N37" s="9" t="str">
        <f t="shared" si="5"/>
        <v>-</v>
      </c>
      <c r="O37" s="9" t="str">
        <f t="shared" si="5"/>
        <v>-</v>
      </c>
      <c r="P37" s="9" t="str">
        <f t="shared" si="5"/>
        <v>-</v>
      </c>
    </row>
    <row r="38" spans="1:16">
      <c r="A38" s="6"/>
      <c r="B38" s="4">
        <f>ChartDataA!$AK$6</f>
        <v>20.023</v>
      </c>
      <c r="C38" s="4">
        <f>ChartDataA!$AK$7</f>
        <v>8.2505000000000024</v>
      </c>
      <c r="D38" s="4">
        <f>ChartDataA!$AK$8</f>
        <v>4.1201999999999996</v>
      </c>
      <c r="E38" s="4">
        <f>ChartDataA!$AK$9</f>
        <v>2.3987000000000003</v>
      </c>
      <c r="F38" s="4">
        <f>ChartDataA!$AK$10</f>
        <v>2.9096000000000006</v>
      </c>
      <c r="G38" s="4">
        <f>ChartDataA!$AK$11</f>
        <v>2.7204000000000002</v>
      </c>
      <c r="H38" s="4">
        <f>ChartDataA!$AK$12</f>
        <v>0.21489999999999831</v>
      </c>
      <c r="J38" s="9" t="str">
        <f t="shared" si="1"/>
        <v>-</v>
      </c>
      <c r="K38" s="9" t="str">
        <f t="shared" si="6"/>
        <v>-</v>
      </c>
      <c r="L38" s="9" t="str">
        <f t="shared" si="7"/>
        <v>-</v>
      </c>
      <c r="M38" s="9" t="str">
        <f t="shared" si="5"/>
        <v>-</v>
      </c>
      <c r="N38" s="9" t="str">
        <f t="shared" si="5"/>
        <v>-</v>
      </c>
      <c r="O38" s="9" t="str">
        <f t="shared" si="5"/>
        <v>-</v>
      </c>
      <c r="P38" s="9" t="str">
        <f t="shared" si="5"/>
        <v>-</v>
      </c>
    </row>
    <row r="39" spans="1:16">
      <c r="A39" s="6" t="str">
        <f>ChartDataA!$AL$5</f>
        <v>yt 31 12 2013</v>
      </c>
      <c r="B39" s="4">
        <f>ChartDataA!$AL$6</f>
        <v>21.238</v>
      </c>
      <c r="C39" s="4">
        <f>ChartDataA!$AL$7</f>
        <v>8.4838000000000022</v>
      </c>
      <c r="D39" s="4">
        <f>ChartDataA!$AL$8</f>
        <v>4.1277000000000008</v>
      </c>
      <c r="E39" s="4">
        <f>ChartDataA!$AL$9</f>
        <v>2.4749000000000003</v>
      </c>
      <c r="F39" s="4">
        <f>ChartDataA!$AL$10</f>
        <v>3.2393000000000001</v>
      </c>
      <c r="G39" s="4">
        <f>ChartDataA!$AL$11</f>
        <v>2.3005</v>
      </c>
      <c r="H39" s="4">
        <f>ChartDataA!$AL$12</f>
        <v>0.26029999999999909</v>
      </c>
      <c r="J39" s="9" t="str">
        <f t="shared" si="1"/>
        <v>-</v>
      </c>
      <c r="K39" s="9" t="str">
        <f t="shared" si="6"/>
        <v>-</v>
      </c>
      <c r="L39" s="9" t="str">
        <f t="shared" si="7"/>
        <v>-</v>
      </c>
      <c r="M39" s="9" t="str">
        <f t="shared" si="5"/>
        <v>-</v>
      </c>
      <c r="N39" s="9" t="str">
        <f t="shared" si="5"/>
        <v>-</v>
      </c>
      <c r="O39" s="9" t="str">
        <f t="shared" si="5"/>
        <v>-</v>
      </c>
      <c r="P39" s="9" t="str">
        <f t="shared" si="5"/>
        <v>-</v>
      </c>
    </row>
    <row r="40" spans="1:16">
      <c r="A40" s="6"/>
      <c r="B40" s="4">
        <f>ChartDataA!$AM$6</f>
        <v>21.6998</v>
      </c>
      <c r="C40" s="4">
        <f>ChartDataA!$AM$7</f>
        <v>8.3062000000000005</v>
      </c>
      <c r="D40" s="4">
        <f>ChartDataA!$AM$8</f>
        <v>4.4146000000000001</v>
      </c>
      <c r="E40" s="4">
        <f>ChartDataA!$AM$9</f>
        <v>2.5480999999999998</v>
      </c>
      <c r="F40" s="4">
        <f>ChartDataA!$AM$10</f>
        <v>3.0018999999999996</v>
      </c>
      <c r="G40" s="4">
        <f>ChartDataA!$AM$11</f>
        <v>2.3580999999999999</v>
      </c>
      <c r="H40" s="4">
        <f>ChartDataA!$AM$12</f>
        <v>0.28419999999999845</v>
      </c>
      <c r="J40" s="9" t="str">
        <f t="shared" si="1"/>
        <v>-</v>
      </c>
      <c r="K40" s="9" t="str">
        <f t="shared" si="6"/>
        <v>-</v>
      </c>
      <c r="L40" s="9" t="str">
        <f t="shared" si="7"/>
        <v>-</v>
      </c>
      <c r="M40" s="9" t="str">
        <f t="shared" si="5"/>
        <v>-</v>
      </c>
      <c r="N40" s="9" t="str">
        <f t="shared" si="5"/>
        <v>-</v>
      </c>
      <c r="O40" s="9" t="str">
        <f t="shared" si="5"/>
        <v>-</v>
      </c>
      <c r="P40" s="9" t="str">
        <f t="shared" si="5"/>
        <v>-</v>
      </c>
    </row>
    <row r="41" spans="1:16">
      <c r="A41" s="6"/>
      <c r="B41" s="4">
        <f>ChartDataA!$AN$6</f>
        <v>22.194199999999999</v>
      </c>
      <c r="C41" s="4">
        <f>ChartDataA!$AN$7</f>
        <v>8.3393000000000015</v>
      </c>
      <c r="D41" s="4">
        <f>ChartDataA!$AN$8</f>
        <v>4.2923999999999998</v>
      </c>
      <c r="E41" s="4">
        <f>ChartDataA!$AN$9</f>
        <v>2.5288000000000004</v>
      </c>
      <c r="F41" s="4">
        <f>ChartDataA!$AN$10</f>
        <v>3.7884999999999995</v>
      </c>
      <c r="G41" s="4">
        <f>ChartDataA!$AN$11</f>
        <v>2.4076</v>
      </c>
      <c r="H41" s="4">
        <f>ChartDataA!$AN$12</f>
        <v>0.3210999999999995</v>
      </c>
      <c r="J41" s="9" t="str">
        <f t="shared" si="1"/>
        <v>-</v>
      </c>
      <c r="K41" s="9" t="str">
        <f t="shared" si="6"/>
        <v>-</v>
      </c>
      <c r="L41" s="9" t="str">
        <f t="shared" si="7"/>
        <v>-</v>
      </c>
      <c r="M41" s="9" t="str">
        <f t="shared" si="5"/>
        <v>-</v>
      </c>
      <c r="N41" s="9" t="str">
        <f t="shared" si="5"/>
        <v>-</v>
      </c>
      <c r="O41" s="9" t="str">
        <f t="shared" si="5"/>
        <v>-</v>
      </c>
      <c r="P41" s="9" t="str">
        <f t="shared" si="5"/>
        <v>-</v>
      </c>
    </row>
    <row r="42" spans="1:16">
      <c r="A42" s="6"/>
      <c r="B42" s="4">
        <f>ChartDataA!$AO$6</f>
        <v>22.7074</v>
      </c>
      <c r="C42" s="4">
        <f>ChartDataA!$AO$7</f>
        <v>8.3429000000000002</v>
      </c>
      <c r="D42" s="4">
        <f>ChartDataA!$AO$8</f>
        <v>4.0764000000000005</v>
      </c>
      <c r="E42" s="4">
        <f>ChartDataA!$AO$9</f>
        <v>2.5190999999999999</v>
      </c>
      <c r="F42" s="4">
        <f>ChartDataA!$AO$10</f>
        <v>4.4211999999999998</v>
      </c>
      <c r="G42" s="4">
        <f>ChartDataA!$AO$11</f>
        <v>2.2491000000000003</v>
      </c>
      <c r="H42" s="4">
        <f>ChartDataA!$AO$12</f>
        <v>0.32140000000000057</v>
      </c>
      <c r="J42" s="9" t="str">
        <f t="shared" si="1"/>
        <v>-</v>
      </c>
      <c r="K42" s="9" t="str">
        <f t="shared" si="6"/>
        <v>-</v>
      </c>
      <c r="L42" s="9" t="str">
        <f t="shared" si="7"/>
        <v>-</v>
      </c>
      <c r="M42" s="9" t="str">
        <f t="shared" si="5"/>
        <v>-</v>
      </c>
      <c r="N42" s="9" t="str">
        <f t="shared" si="5"/>
        <v>-</v>
      </c>
      <c r="O42" s="9" t="str">
        <f t="shared" si="5"/>
        <v>-</v>
      </c>
      <c r="P42" s="9" t="str">
        <f t="shared" si="5"/>
        <v>-</v>
      </c>
    </row>
    <row r="43" spans="1:16">
      <c r="A43" s="6"/>
      <c r="B43" s="4">
        <f>ChartDataA!$AP$6</f>
        <v>22.869299999999996</v>
      </c>
      <c r="C43" s="4">
        <f>ChartDataA!$AP$7</f>
        <v>8.203200000000006</v>
      </c>
      <c r="D43" s="4">
        <f>ChartDataA!$AP$8</f>
        <v>4.0079000000000002</v>
      </c>
      <c r="E43" s="4">
        <f>ChartDataA!$AP$9</f>
        <v>2.6216000000000004</v>
      </c>
      <c r="F43" s="4">
        <f>ChartDataA!$AP$10</f>
        <v>4.4554</v>
      </c>
      <c r="G43" s="4">
        <f>ChartDataA!$AP$11</f>
        <v>2.1142000000000003</v>
      </c>
      <c r="H43" s="4">
        <f>ChartDataA!$AP$12</f>
        <v>0.3230000000000004</v>
      </c>
      <c r="J43" s="9" t="str">
        <f t="shared" si="1"/>
        <v>-</v>
      </c>
      <c r="K43" s="9" t="str">
        <f t="shared" si="6"/>
        <v>-</v>
      </c>
      <c r="L43" s="9" t="str">
        <f t="shared" si="7"/>
        <v>-</v>
      </c>
      <c r="M43" s="9" t="str">
        <f t="shared" si="5"/>
        <v>-</v>
      </c>
      <c r="N43" s="9" t="str">
        <f t="shared" si="5"/>
        <v>-</v>
      </c>
      <c r="O43" s="9" t="str">
        <f t="shared" si="5"/>
        <v>-</v>
      </c>
      <c r="P43" s="9" t="str">
        <f t="shared" si="5"/>
        <v>-</v>
      </c>
    </row>
    <row r="44" spans="1:16">
      <c r="A44" s="6"/>
      <c r="B44" s="4">
        <f>ChartDataA!$AQ$6</f>
        <v>22.8078</v>
      </c>
      <c r="C44" s="4">
        <f>ChartDataA!$AQ$7</f>
        <v>8.0724000000000018</v>
      </c>
      <c r="D44" s="4">
        <f>ChartDataA!$AQ$8</f>
        <v>3.8161999999999998</v>
      </c>
      <c r="E44" s="4">
        <f>ChartDataA!$AQ$9</f>
        <v>2.5743</v>
      </c>
      <c r="F44" s="4">
        <f>ChartDataA!$AQ$10</f>
        <v>4.5473999999999997</v>
      </c>
      <c r="G44" s="4">
        <f>ChartDataA!$AQ$11</f>
        <v>2.0123000000000002</v>
      </c>
      <c r="H44" s="4">
        <f>ChartDataA!$AQ$12</f>
        <v>0.2764000000000042</v>
      </c>
      <c r="J44" s="9" t="str">
        <f t="shared" si="1"/>
        <v>-</v>
      </c>
      <c r="K44" s="9" t="str">
        <f t="shared" si="6"/>
        <v>-</v>
      </c>
      <c r="L44" s="9" t="str">
        <f t="shared" si="7"/>
        <v>-</v>
      </c>
      <c r="M44" s="9" t="str">
        <f t="shared" si="5"/>
        <v>-</v>
      </c>
      <c r="N44" s="9" t="str">
        <f t="shared" si="5"/>
        <v>-</v>
      </c>
      <c r="O44" s="9" t="str">
        <f t="shared" si="5"/>
        <v>-</v>
      </c>
      <c r="P44" s="9" t="str">
        <f t="shared" si="5"/>
        <v>-</v>
      </c>
    </row>
    <row r="45" spans="1:16">
      <c r="A45" s="6" t="str">
        <f>ChartDataA!$AR$5</f>
        <v>yt 30 06 2014</v>
      </c>
      <c r="B45" s="4">
        <f>ChartDataA!$AR$6</f>
        <v>21.389900000000004</v>
      </c>
      <c r="C45" s="4">
        <f>ChartDataA!$AR$7</f>
        <v>7.9763999999999982</v>
      </c>
      <c r="D45" s="4">
        <f>ChartDataA!$AR$8</f>
        <v>3.2401999999999997</v>
      </c>
      <c r="E45" s="4">
        <f>ChartDataA!$AR$9</f>
        <v>2.5479000000000003</v>
      </c>
      <c r="F45" s="4">
        <f>ChartDataA!$AR$10</f>
        <v>4.5835999999999997</v>
      </c>
      <c r="G45" s="4">
        <f>ChartDataA!$AR$11</f>
        <v>1.9277000000000002</v>
      </c>
      <c r="H45" s="4">
        <f>ChartDataA!$AR$12</f>
        <v>0.30140000000000278</v>
      </c>
      <c r="J45" s="9" t="str">
        <f t="shared" si="1"/>
        <v>-</v>
      </c>
      <c r="K45" s="9" t="str">
        <f t="shared" si="6"/>
        <v>-</v>
      </c>
      <c r="L45" s="9" t="str">
        <f t="shared" si="7"/>
        <v>-</v>
      </c>
      <c r="M45" s="9" t="str">
        <f t="shared" si="5"/>
        <v>-</v>
      </c>
      <c r="N45" s="9" t="str">
        <f t="shared" si="5"/>
        <v>-</v>
      </c>
      <c r="O45" s="9" t="str">
        <f t="shared" si="5"/>
        <v>-</v>
      </c>
      <c r="P45" s="9" t="str">
        <f t="shared" si="5"/>
        <v>-</v>
      </c>
    </row>
    <row r="46" spans="1:16">
      <c r="A46" s="6"/>
      <c r="B46" s="4">
        <f>ChartDataA!$AS$6</f>
        <v>20.649200000000004</v>
      </c>
      <c r="C46" s="4">
        <f>ChartDataA!$AS$7</f>
        <v>7.4143000000000008</v>
      </c>
      <c r="D46" s="4">
        <f>ChartDataA!$AS$8</f>
        <v>3.1191000000000004</v>
      </c>
      <c r="E46" s="4">
        <f>ChartDataA!$AS$9</f>
        <v>2.5323000000000002</v>
      </c>
      <c r="F46" s="4">
        <f>ChartDataA!$AS$10</f>
        <v>4.5774999999999997</v>
      </c>
      <c r="G46" s="4">
        <f>ChartDataA!$AS$11</f>
        <v>1.9918000000000002</v>
      </c>
      <c r="H46" s="4">
        <f>ChartDataA!$AS$12</f>
        <v>0.34830000000000538</v>
      </c>
      <c r="J46" s="9" t="str">
        <f t="shared" si="1"/>
        <v>-</v>
      </c>
      <c r="K46" s="9" t="str">
        <f t="shared" si="6"/>
        <v>-</v>
      </c>
      <c r="L46" s="9" t="str">
        <f t="shared" si="7"/>
        <v>-</v>
      </c>
      <c r="M46" s="9" t="str">
        <f t="shared" si="5"/>
        <v>-</v>
      </c>
      <c r="N46" s="9" t="str">
        <f t="shared" si="5"/>
        <v>-</v>
      </c>
      <c r="O46" s="9" t="str">
        <f t="shared" si="5"/>
        <v>-</v>
      </c>
      <c r="P46" s="9" t="str">
        <f t="shared" si="5"/>
        <v>-</v>
      </c>
    </row>
    <row r="47" spans="1:16">
      <c r="A47" s="6"/>
      <c r="B47" s="4">
        <f>ChartDataA!$AT$6</f>
        <v>18.796900000000001</v>
      </c>
      <c r="C47" s="4">
        <f>ChartDataA!$AT$7</f>
        <v>6.9652999999999992</v>
      </c>
      <c r="D47" s="4">
        <f>ChartDataA!$AT$8</f>
        <v>2.7847000000000004</v>
      </c>
      <c r="E47" s="4">
        <f>ChartDataA!$AT$9</f>
        <v>2.5984000000000007</v>
      </c>
      <c r="F47" s="4">
        <f>ChartDataA!$AT$10</f>
        <v>4.5598000000000001</v>
      </c>
      <c r="G47" s="4">
        <f>ChartDataA!$AT$11</f>
        <v>1.8688000000000005</v>
      </c>
      <c r="H47" s="4">
        <f>ChartDataA!$AT$12</f>
        <v>0.32540000000000191</v>
      </c>
      <c r="J47" s="9" t="str">
        <f t="shared" si="1"/>
        <v>-</v>
      </c>
      <c r="K47" s="9" t="str">
        <f t="shared" si="6"/>
        <v>-</v>
      </c>
      <c r="L47" s="9" t="str">
        <f t="shared" si="7"/>
        <v>-</v>
      </c>
      <c r="M47" s="9" t="str">
        <f t="shared" si="5"/>
        <v>-</v>
      </c>
      <c r="N47" s="9" t="str">
        <f t="shared" si="5"/>
        <v>-</v>
      </c>
      <c r="O47" s="9" t="str">
        <f t="shared" si="5"/>
        <v>-</v>
      </c>
      <c r="P47" s="9" t="str">
        <f t="shared" si="5"/>
        <v>-</v>
      </c>
    </row>
    <row r="48" spans="1:16">
      <c r="A48" s="6"/>
      <c r="B48" s="4">
        <f>ChartDataA!$AU$6</f>
        <v>17.610100000000003</v>
      </c>
      <c r="C48" s="4">
        <f>ChartDataA!$AU$7</f>
        <v>6.2696999999999967</v>
      </c>
      <c r="D48" s="4">
        <f>ChartDataA!$AU$8</f>
        <v>3.0042000000000004</v>
      </c>
      <c r="E48" s="4">
        <f>ChartDataA!$AU$9</f>
        <v>2.4067000000000003</v>
      </c>
      <c r="F48" s="4">
        <f>ChartDataA!$AU$10</f>
        <v>4.4478</v>
      </c>
      <c r="G48" s="4">
        <f>ChartDataA!$AU$11</f>
        <v>1.7117000000000002</v>
      </c>
      <c r="H48" s="4">
        <f>ChartDataA!$AU$12</f>
        <v>0.32560000000000322</v>
      </c>
      <c r="J48" s="9" t="str">
        <f t="shared" si="1"/>
        <v>-</v>
      </c>
      <c r="K48" s="9" t="str">
        <f t="shared" si="6"/>
        <v>-</v>
      </c>
      <c r="L48" s="9" t="str">
        <f t="shared" si="7"/>
        <v>-</v>
      </c>
      <c r="M48" s="9" t="str">
        <f t="shared" si="5"/>
        <v>-</v>
      </c>
      <c r="N48" s="9" t="str">
        <f t="shared" si="5"/>
        <v>-</v>
      </c>
      <c r="O48" s="9" t="str">
        <f t="shared" si="5"/>
        <v>-</v>
      </c>
      <c r="P48" s="9" t="str">
        <f t="shared" si="5"/>
        <v>-</v>
      </c>
    </row>
    <row r="49" spans="1:16">
      <c r="A49" s="6"/>
      <c r="B49" s="4">
        <f>ChartDataA!$AV$6</f>
        <v>17.190100000000001</v>
      </c>
      <c r="C49" s="4">
        <f>ChartDataA!$AV$7</f>
        <v>5.5066999999999986</v>
      </c>
      <c r="D49" s="4">
        <f>ChartDataA!$AV$8</f>
        <v>3.2163000000000004</v>
      </c>
      <c r="E49" s="4">
        <f>ChartDataA!$AV$9</f>
        <v>2.3128000000000002</v>
      </c>
      <c r="F49" s="4">
        <f>ChartDataA!$AV$10</f>
        <v>3.2892999999999999</v>
      </c>
      <c r="G49" s="4">
        <f>ChartDataA!$AV$11</f>
        <v>1.3268</v>
      </c>
      <c r="H49" s="4">
        <f>ChartDataA!$AV$12</f>
        <v>0.32680000000000042</v>
      </c>
      <c r="J49" s="9" t="str">
        <f t="shared" si="1"/>
        <v>-</v>
      </c>
      <c r="K49" s="9" t="str">
        <f t="shared" si="6"/>
        <v>-</v>
      </c>
      <c r="L49" s="9" t="str">
        <f t="shared" si="7"/>
        <v>-</v>
      </c>
      <c r="M49" s="9" t="str">
        <f t="shared" si="5"/>
        <v>-</v>
      </c>
      <c r="N49" s="9" t="str">
        <f t="shared" si="5"/>
        <v>-</v>
      </c>
      <c r="O49" s="9" t="str">
        <f t="shared" si="5"/>
        <v>-</v>
      </c>
      <c r="P49" s="9" t="str">
        <f t="shared" si="5"/>
        <v>-</v>
      </c>
    </row>
    <row r="50" spans="1:16">
      <c r="A50" s="6"/>
      <c r="B50" s="4">
        <f>ChartDataA!$AW$6</f>
        <v>16.959600000000002</v>
      </c>
      <c r="C50" s="4">
        <f>ChartDataA!$AW$7</f>
        <v>5.0301000000000009</v>
      </c>
      <c r="D50" s="4">
        <f>ChartDataA!$AW$8</f>
        <v>3.3435000000000001</v>
      </c>
      <c r="E50" s="4">
        <f>ChartDataA!$AW$9</f>
        <v>2.0795000000000003</v>
      </c>
      <c r="F50" s="4">
        <f>ChartDataA!$AW$10</f>
        <v>3.0003999999999995</v>
      </c>
      <c r="G50" s="4">
        <f>ChartDataA!$AW$11</f>
        <v>1.1471999999999998</v>
      </c>
      <c r="H50" s="4">
        <f>ChartDataA!$AW$12</f>
        <v>0.29730000000000345</v>
      </c>
      <c r="J50" s="9" t="str">
        <f t="shared" si="1"/>
        <v>-</v>
      </c>
      <c r="K50" s="9" t="str">
        <f t="shared" si="6"/>
        <v>-</v>
      </c>
      <c r="L50" s="9" t="str">
        <f t="shared" si="7"/>
        <v>-</v>
      </c>
      <c r="M50" s="9" t="str">
        <f t="shared" si="5"/>
        <v>-</v>
      </c>
      <c r="N50" s="9" t="str">
        <f t="shared" si="5"/>
        <v>-</v>
      </c>
      <c r="O50" s="9" t="str">
        <f t="shared" si="5"/>
        <v>-</v>
      </c>
      <c r="P50" s="9" t="str">
        <f t="shared" si="5"/>
        <v>-</v>
      </c>
    </row>
    <row r="51" spans="1:16">
      <c r="A51" s="6" t="str">
        <f>ChartDataA!$AX$5</f>
        <v>yt 31 12 2014</v>
      </c>
      <c r="B51" s="4">
        <f>ChartDataA!$AX$6</f>
        <v>16.604800000000004</v>
      </c>
      <c r="C51" s="4">
        <f>ChartDataA!$AX$7</f>
        <v>4.66</v>
      </c>
      <c r="D51" s="4">
        <f>ChartDataA!$AX$8</f>
        <v>3.3814000000000002</v>
      </c>
      <c r="E51" s="4">
        <f>ChartDataA!$AX$9</f>
        <v>2.1145</v>
      </c>
      <c r="F51" s="4">
        <f>ChartDataA!$AX$10</f>
        <v>2.7127000000000003</v>
      </c>
      <c r="G51" s="4">
        <f>ChartDataA!$AX$11</f>
        <v>0.94350000000000001</v>
      </c>
      <c r="H51" s="4">
        <f>ChartDataA!$AX$12</f>
        <v>0.2992000000000008</v>
      </c>
      <c r="J51" s="9" t="str">
        <f t="shared" si="1"/>
        <v>-</v>
      </c>
      <c r="K51" s="9" t="str">
        <f t="shared" si="6"/>
        <v>-</v>
      </c>
      <c r="L51" s="9" t="str">
        <f t="shared" si="7"/>
        <v>-</v>
      </c>
      <c r="M51" s="9" t="str">
        <f t="shared" ref="M51:P66" si="8">IF(E51&lt;0,1,"-")</f>
        <v>-</v>
      </c>
      <c r="N51" s="9" t="str">
        <f t="shared" si="8"/>
        <v>-</v>
      </c>
      <c r="O51" s="9" t="str">
        <f t="shared" si="8"/>
        <v>-</v>
      </c>
      <c r="P51" s="9" t="str">
        <f t="shared" si="8"/>
        <v>-</v>
      </c>
    </row>
    <row r="52" spans="1:16">
      <c r="A52" s="6"/>
      <c r="B52" s="4">
        <f>ChartDataA!$AY$6</f>
        <v>16.281300000000002</v>
      </c>
      <c r="C52" s="4">
        <f>ChartDataA!$AY$7</f>
        <v>4.2176999999999971</v>
      </c>
      <c r="D52" s="4">
        <f>ChartDataA!$AY$8</f>
        <v>3.0728999999999997</v>
      </c>
      <c r="E52" s="4">
        <f>ChartDataA!$AY$9</f>
        <v>1.994</v>
      </c>
      <c r="F52" s="4">
        <f>ChartDataA!$AY$10</f>
        <v>2.3148000000000009</v>
      </c>
      <c r="G52" s="4">
        <f>ChartDataA!$AY$11</f>
        <v>0.76679999999999993</v>
      </c>
      <c r="H52" s="4">
        <f>ChartDataA!$AY$12</f>
        <v>0.29899999999999949</v>
      </c>
      <c r="J52" s="9" t="str">
        <f t="shared" si="1"/>
        <v>-</v>
      </c>
      <c r="K52" s="9" t="str">
        <f t="shared" si="6"/>
        <v>-</v>
      </c>
      <c r="L52" s="9" t="str">
        <f t="shared" si="7"/>
        <v>-</v>
      </c>
      <c r="M52" s="9" t="str">
        <f t="shared" si="8"/>
        <v>-</v>
      </c>
      <c r="N52" s="9" t="str">
        <f t="shared" si="8"/>
        <v>-</v>
      </c>
      <c r="O52" s="9" t="str">
        <f t="shared" si="8"/>
        <v>-</v>
      </c>
      <c r="P52" s="9" t="str">
        <f t="shared" si="8"/>
        <v>-</v>
      </c>
    </row>
    <row r="53" spans="1:16">
      <c r="A53" s="6"/>
      <c r="B53" s="4">
        <f>ChartDataA!$AZ$6</f>
        <v>15.950000000000003</v>
      </c>
      <c r="C53" s="4">
        <f>ChartDataA!$AZ$7</f>
        <v>3.7986999999999931</v>
      </c>
      <c r="D53" s="4">
        <f>ChartDataA!$AZ$8</f>
        <v>3.0933999999999995</v>
      </c>
      <c r="E53" s="4">
        <f>ChartDataA!$AZ$9</f>
        <v>2.2156000000000002</v>
      </c>
      <c r="F53" s="4">
        <f>ChartDataA!$AZ$10</f>
        <v>1.5441000000000003</v>
      </c>
      <c r="G53" s="4">
        <f>ChartDataA!$AZ$11</f>
        <v>0.55900000000000016</v>
      </c>
      <c r="H53" s="4">
        <f>ChartDataA!$AZ$12</f>
        <v>0.49470000000000169</v>
      </c>
      <c r="J53" s="9" t="str">
        <f t="shared" si="1"/>
        <v>-</v>
      </c>
      <c r="K53" s="9" t="str">
        <f t="shared" si="6"/>
        <v>-</v>
      </c>
      <c r="L53" s="9" t="str">
        <f t="shared" si="7"/>
        <v>-</v>
      </c>
      <c r="M53" s="9" t="str">
        <f t="shared" si="8"/>
        <v>-</v>
      </c>
      <c r="N53" s="9" t="str">
        <f t="shared" si="8"/>
        <v>-</v>
      </c>
      <c r="O53" s="9" t="str">
        <f t="shared" si="8"/>
        <v>-</v>
      </c>
      <c r="P53" s="9" t="str">
        <f t="shared" si="8"/>
        <v>-</v>
      </c>
    </row>
    <row r="54" spans="1:16">
      <c r="A54" s="6"/>
      <c r="B54" s="4">
        <f>ChartDataA!$BA$6</f>
        <v>15.976600000000003</v>
      </c>
      <c r="C54" s="4">
        <f>ChartDataA!$BA$7</f>
        <v>3.8160000000000007</v>
      </c>
      <c r="D54" s="4">
        <f>ChartDataA!$BA$8</f>
        <v>2.8114999999999997</v>
      </c>
      <c r="E54" s="4">
        <f>ChartDataA!$BA$9</f>
        <v>2.6874000000000002</v>
      </c>
      <c r="F54" s="4">
        <f>ChartDataA!$BA$10</f>
        <v>0.92869999999999997</v>
      </c>
      <c r="G54" s="4">
        <f>ChartDataA!$BA$11</f>
        <v>0.51280000000000003</v>
      </c>
      <c r="H54" s="4">
        <f>ChartDataA!$BA$12</f>
        <v>0.51810000000000045</v>
      </c>
      <c r="J54" s="9" t="str">
        <f t="shared" si="1"/>
        <v>-</v>
      </c>
      <c r="K54" s="9" t="str">
        <f t="shared" si="6"/>
        <v>-</v>
      </c>
      <c r="L54" s="9" t="str">
        <f t="shared" si="7"/>
        <v>-</v>
      </c>
      <c r="M54" s="9" t="str">
        <f t="shared" si="8"/>
        <v>-</v>
      </c>
      <c r="N54" s="9" t="str">
        <f t="shared" si="8"/>
        <v>-</v>
      </c>
      <c r="O54" s="9" t="str">
        <f t="shared" si="8"/>
        <v>-</v>
      </c>
      <c r="P54" s="9" t="str">
        <f t="shared" si="8"/>
        <v>-</v>
      </c>
    </row>
    <row r="55" spans="1:16">
      <c r="A55" s="6"/>
      <c r="B55" s="4">
        <f>ChartDataA!$BB$6</f>
        <v>15.687800000000001</v>
      </c>
      <c r="C55" s="4">
        <f>ChartDataA!$BB$7</f>
        <v>4.1426999999999996</v>
      </c>
      <c r="D55" s="4">
        <f>ChartDataA!$BB$8</f>
        <v>1.8515000000000001</v>
      </c>
      <c r="E55" s="4">
        <f>ChartDataA!$BB$9</f>
        <v>2.6253000000000002</v>
      </c>
      <c r="F55" s="4">
        <f>ChartDataA!$BB$10</f>
        <v>0.93500000000000005</v>
      </c>
      <c r="G55" s="4">
        <f>ChartDataA!$BB$11</f>
        <v>0.49260000000000009</v>
      </c>
      <c r="H55" s="4">
        <f>ChartDataA!$BB$12</f>
        <v>0.60129999999999928</v>
      </c>
      <c r="J55" s="9" t="str">
        <f t="shared" si="1"/>
        <v>-</v>
      </c>
      <c r="K55" s="9" t="str">
        <f t="shared" si="6"/>
        <v>-</v>
      </c>
      <c r="L55" s="9" t="str">
        <f t="shared" si="7"/>
        <v>-</v>
      </c>
      <c r="M55" s="9" t="str">
        <f t="shared" si="8"/>
        <v>-</v>
      </c>
      <c r="N55" s="9" t="str">
        <f t="shared" si="8"/>
        <v>-</v>
      </c>
      <c r="O55" s="9" t="str">
        <f t="shared" si="8"/>
        <v>-</v>
      </c>
      <c r="P55" s="9" t="str">
        <f t="shared" si="8"/>
        <v>-</v>
      </c>
    </row>
    <row r="56" spans="1:16">
      <c r="A56" s="6"/>
      <c r="B56" s="4">
        <f>ChartDataA!$BC$6</f>
        <v>15.836599999999999</v>
      </c>
      <c r="C56" s="4">
        <f>ChartDataA!$BC$7</f>
        <v>4.3591999999999995</v>
      </c>
      <c r="D56" s="4">
        <f>ChartDataA!$BC$8</f>
        <v>1.3682999999999998</v>
      </c>
      <c r="E56" s="4">
        <f>ChartDataA!$BC$9</f>
        <v>2.6363000000000008</v>
      </c>
      <c r="F56" s="4">
        <f>ChartDataA!$BC$10</f>
        <v>0.86109999999999998</v>
      </c>
      <c r="G56" s="4">
        <f>ChartDataA!$BC$11</f>
        <v>0.50870000000000015</v>
      </c>
      <c r="H56" s="4">
        <f>ChartDataA!$BC$12</f>
        <v>0.61899999999999977</v>
      </c>
      <c r="J56" s="9" t="str">
        <f t="shared" si="1"/>
        <v>-</v>
      </c>
      <c r="K56" s="9" t="str">
        <f t="shared" si="6"/>
        <v>-</v>
      </c>
      <c r="L56" s="9" t="str">
        <f t="shared" si="7"/>
        <v>-</v>
      </c>
      <c r="M56" s="9" t="str">
        <f t="shared" si="8"/>
        <v>-</v>
      </c>
      <c r="N56" s="9" t="str">
        <f t="shared" si="8"/>
        <v>-</v>
      </c>
      <c r="O56" s="9" t="str">
        <f t="shared" si="8"/>
        <v>-</v>
      </c>
      <c r="P56" s="9" t="str">
        <f t="shared" si="8"/>
        <v>-</v>
      </c>
    </row>
    <row r="57" spans="1:16">
      <c r="A57" s="6" t="str">
        <f>ChartDataA!$BD$5</f>
        <v>yt 30 06 2015</v>
      </c>
      <c r="B57" s="4">
        <f>ChartDataA!$BD$6</f>
        <v>15.361000000000001</v>
      </c>
      <c r="C57" s="4">
        <f>ChartDataA!$BD$7</f>
        <v>4.446900000000003</v>
      </c>
      <c r="D57" s="4">
        <f>ChartDataA!$BD$8</f>
        <v>1.3677999999999997</v>
      </c>
      <c r="E57" s="4">
        <f>ChartDataA!$BD$9</f>
        <v>2.8083</v>
      </c>
      <c r="F57" s="4">
        <f>ChartDataA!$BD$10</f>
        <v>0.79649999999999987</v>
      </c>
      <c r="G57" s="4">
        <f>ChartDataA!$BD$11</f>
        <v>0.51290000000000013</v>
      </c>
      <c r="H57" s="4">
        <f>ChartDataA!$BD$12</f>
        <v>0.78000000000000025</v>
      </c>
      <c r="J57" s="9" t="str">
        <f t="shared" si="1"/>
        <v>-</v>
      </c>
      <c r="K57" s="9" t="str">
        <f t="shared" si="6"/>
        <v>-</v>
      </c>
      <c r="L57" s="9" t="str">
        <f t="shared" si="7"/>
        <v>-</v>
      </c>
      <c r="M57" s="9" t="str">
        <f t="shared" si="8"/>
        <v>-</v>
      </c>
      <c r="N57" s="9" t="str">
        <f t="shared" si="8"/>
        <v>-</v>
      </c>
      <c r="O57" s="9" t="str">
        <f t="shared" si="8"/>
        <v>-</v>
      </c>
      <c r="P57" s="9" t="str">
        <f t="shared" si="8"/>
        <v>-</v>
      </c>
    </row>
    <row r="58" spans="1:16">
      <c r="A58" s="6"/>
      <c r="B58" s="4">
        <f>ChartDataA!$BE$6</f>
        <v>15.0388</v>
      </c>
      <c r="C58" s="4">
        <f>ChartDataA!$BE$7</f>
        <v>4.7017000000000007</v>
      </c>
      <c r="D58" s="4">
        <f>ChartDataA!$BE$8</f>
        <v>1.6102999999999998</v>
      </c>
      <c r="E58" s="4">
        <f>ChartDataA!$BE$9</f>
        <v>2.7879</v>
      </c>
      <c r="F58" s="4">
        <f>ChartDataA!$BE$10</f>
        <v>0.70789999999999986</v>
      </c>
      <c r="G58" s="4">
        <f>ChartDataA!$BE$11</f>
        <v>0.4139000000000001</v>
      </c>
      <c r="H58" s="4">
        <f>ChartDataA!$BE$12</f>
        <v>0.80550000000000033</v>
      </c>
      <c r="J58" s="9" t="str">
        <f t="shared" si="1"/>
        <v>-</v>
      </c>
      <c r="K58" s="9" t="str">
        <f t="shared" si="6"/>
        <v>-</v>
      </c>
      <c r="L58" s="9" t="str">
        <f t="shared" si="7"/>
        <v>-</v>
      </c>
      <c r="M58" s="9" t="str">
        <f t="shared" si="8"/>
        <v>-</v>
      </c>
      <c r="N58" s="9" t="str">
        <f t="shared" si="8"/>
        <v>-</v>
      </c>
      <c r="O58" s="9" t="str">
        <f t="shared" si="8"/>
        <v>-</v>
      </c>
      <c r="P58" s="9" t="str">
        <f t="shared" si="8"/>
        <v>-</v>
      </c>
    </row>
    <row r="59" spans="1:16">
      <c r="A59" s="6"/>
      <c r="B59" s="4">
        <f>ChartDataA!$BF$6</f>
        <v>15.5395</v>
      </c>
      <c r="C59" s="4">
        <f>ChartDataA!$BF$7</f>
        <v>5.0456000000000039</v>
      </c>
      <c r="D59" s="4">
        <f>ChartDataA!$BF$8</f>
        <v>1.6267999999999998</v>
      </c>
      <c r="E59" s="4">
        <f>ChartDataA!$BF$9</f>
        <v>2.8635000000000002</v>
      </c>
      <c r="F59" s="4">
        <f>ChartDataA!$BF$10</f>
        <v>0.71649999999999991</v>
      </c>
      <c r="G59" s="4">
        <f>ChartDataA!$BF$11</f>
        <v>0.41350000000000009</v>
      </c>
      <c r="H59" s="4">
        <f>ChartDataA!$BF$12</f>
        <v>0.86270000000000113</v>
      </c>
      <c r="J59" s="9" t="str">
        <f t="shared" si="1"/>
        <v>-</v>
      </c>
      <c r="K59" s="9" t="str">
        <f t="shared" si="6"/>
        <v>-</v>
      </c>
      <c r="L59" s="9" t="str">
        <f t="shared" si="7"/>
        <v>-</v>
      </c>
      <c r="M59" s="9" t="str">
        <f t="shared" si="8"/>
        <v>-</v>
      </c>
      <c r="N59" s="9" t="str">
        <f t="shared" si="8"/>
        <v>-</v>
      </c>
      <c r="O59" s="9" t="str">
        <f t="shared" si="8"/>
        <v>-</v>
      </c>
      <c r="P59" s="9" t="str">
        <f t="shared" si="8"/>
        <v>-</v>
      </c>
    </row>
    <row r="60" spans="1:16">
      <c r="A60" s="6"/>
      <c r="B60" s="4">
        <f>ChartDataA!$BG$6</f>
        <v>15.927100000000003</v>
      </c>
      <c r="C60" s="4">
        <f>ChartDataA!$BG$7</f>
        <v>5.1636999999999951</v>
      </c>
      <c r="D60" s="4">
        <f>ChartDataA!$BG$8</f>
        <v>1.1708000000000001</v>
      </c>
      <c r="E60" s="4">
        <f>ChartDataA!$BG$9</f>
        <v>2.9566999999999997</v>
      </c>
      <c r="F60" s="4">
        <f>ChartDataA!$BG$10</f>
        <v>0.58240000000000003</v>
      </c>
      <c r="G60" s="4">
        <f>ChartDataA!$BG$11</f>
        <v>0.4351000000000001</v>
      </c>
      <c r="H60" s="4">
        <f>ChartDataA!$BG$12</f>
        <v>0.95830000000000037</v>
      </c>
      <c r="J60" s="9" t="str">
        <f t="shared" si="1"/>
        <v>-</v>
      </c>
      <c r="K60" s="9" t="str">
        <f t="shared" si="6"/>
        <v>-</v>
      </c>
      <c r="L60" s="9" t="str">
        <f t="shared" si="7"/>
        <v>-</v>
      </c>
      <c r="M60" s="9" t="str">
        <f t="shared" si="8"/>
        <v>-</v>
      </c>
      <c r="N60" s="9" t="str">
        <f t="shared" si="8"/>
        <v>-</v>
      </c>
      <c r="O60" s="9" t="str">
        <f t="shared" si="8"/>
        <v>-</v>
      </c>
      <c r="P60" s="9" t="str">
        <f t="shared" si="8"/>
        <v>-</v>
      </c>
    </row>
    <row r="61" spans="1:16">
      <c r="A61" s="6"/>
      <c r="B61" s="4">
        <f>ChartDataA!$BH$6</f>
        <v>15.871700000000001</v>
      </c>
      <c r="C61" s="4">
        <f>ChartDataA!$BH$7</f>
        <v>5.4231000000000016</v>
      </c>
      <c r="D61" s="4">
        <f>ChartDataA!$BH$8</f>
        <v>0.69350000000000012</v>
      </c>
      <c r="E61" s="4">
        <f>ChartDataA!$BH$9</f>
        <v>2.9535999999999998</v>
      </c>
      <c r="F61" s="4">
        <f>ChartDataA!$BH$10</f>
        <v>0.3775</v>
      </c>
      <c r="G61" s="4">
        <f>ChartDataA!$BH$11</f>
        <v>0.4551</v>
      </c>
      <c r="H61" s="4">
        <f>ChartDataA!$BH$12</f>
        <v>1.0742000000000003</v>
      </c>
      <c r="J61" s="9" t="str">
        <f t="shared" si="1"/>
        <v>-</v>
      </c>
      <c r="K61" s="9" t="str">
        <f t="shared" si="6"/>
        <v>-</v>
      </c>
      <c r="L61" s="9" t="str">
        <f t="shared" si="7"/>
        <v>-</v>
      </c>
      <c r="M61" s="9" t="str">
        <f t="shared" si="8"/>
        <v>-</v>
      </c>
      <c r="N61" s="9" t="str">
        <f t="shared" si="8"/>
        <v>-</v>
      </c>
      <c r="O61" s="9" t="str">
        <f t="shared" si="8"/>
        <v>-</v>
      </c>
      <c r="P61" s="9" t="str">
        <f t="shared" si="8"/>
        <v>-</v>
      </c>
    </row>
    <row r="62" spans="1:16">
      <c r="A62" s="6"/>
      <c r="B62" s="4">
        <f>ChartDataA!$BI$6</f>
        <v>15.772300000000003</v>
      </c>
      <c r="C62" s="4">
        <f>ChartDataA!$BI$7</f>
        <v>5.3921999999999972</v>
      </c>
      <c r="D62" s="4">
        <f>ChartDataA!$BI$8</f>
        <v>0.56900000000000006</v>
      </c>
      <c r="E62" s="4">
        <f>ChartDataA!$BI$9</f>
        <v>2.9003000000000001</v>
      </c>
      <c r="F62" s="4">
        <f>ChartDataA!$BI$10</f>
        <v>0.36660000000000004</v>
      </c>
      <c r="G62" s="4">
        <f>ChartDataA!$BI$11</f>
        <v>0.4955</v>
      </c>
      <c r="H62" s="4">
        <f>ChartDataA!$BI$12</f>
        <v>1.1208999999999998</v>
      </c>
      <c r="J62" s="9" t="str">
        <f t="shared" si="1"/>
        <v>-</v>
      </c>
      <c r="K62" s="9" t="str">
        <f t="shared" si="6"/>
        <v>-</v>
      </c>
      <c r="L62" s="9" t="str">
        <f t="shared" si="7"/>
        <v>-</v>
      </c>
      <c r="M62" s="9" t="str">
        <f t="shared" si="8"/>
        <v>-</v>
      </c>
      <c r="N62" s="9" t="str">
        <f t="shared" si="8"/>
        <v>-</v>
      </c>
      <c r="O62" s="9" t="str">
        <f t="shared" si="8"/>
        <v>-</v>
      </c>
      <c r="P62" s="9" t="str">
        <f t="shared" si="8"/>
        <v>-</v>
      </c>
    </row>
    <row r="63" spans="1:16">
      <c r="A63" s="6" t="str">
        <f>ChartDataA!$BJ$5</f>
        <v>yt 31 12 2015</v>
      </c>
      <c r="B63" s="4">
        <f>ChartDataA!$BJ$6</f>
        <v>15.364000000000004</v>
      </c>
      <c r="C63" s="4">
        <f>ChartDataA!$BJ$7</f>
        <v>5.4099999999999966</v>
      </c>
      <c r="D63" s="4">
        <f>ChartDataA!$BJ$8</f>
        <v>0.61780000000000002</v>
      </c>
      <c r="E63" s="4">
        <f>ChartDataA!$BJ$9</f>
        <v>2.9824999999999999</v>
      </c>
      <c r="F63" s="4">
        <f>ChartDataA!$BJ$10</f>
        <v>0.34789999999999999</v>
      </c>
      <c r="G63" s="4">
        <f>ChartDataA!$BJ$11</f>
        <v>0.48330000000000006</v>
      </c>
      <c r="H63" s="4">
        <f>ChartDataA!$BJ$12</f>
        <v>1.0986000000000011</v>
      </c>
      <c r="J63" s="9" t="str">
        <f t="shared" si="1"/>
        <v>-</v>
      </c>
      <c r="K63" s="9" t="str">
        <f t="shared" si="6"/>
        <v>-</v>
      </c>
      <c r="L63" s="9" t="str">
        <f t="shared" si="7"/>
        <v>-</v>
      </c>
      <c r="M63" s="9" t="str">
        <f t="shared" si="8"/>
        <v>-</v>
      </c>
      <c r="N63" s="9" t="str">
        <f t="shared" si="8"/>
        <v>-</v>
      </c>
      <c r="O63" s="9" t="str">
        <f t="shared" si="8"/>
        <v>-</v>
      </c>
      <c r="P63" s="9" t="str">
        <f t="shared" si="8"/>
        <v>-</v>
      </c>
    </row>
    <row r="64" spans="1:16">
      <c r="A64" s="6"/>
      <c r="B64" s="4">
        <f>ChartDataA!$BK$6</f>
        <v>15.729300000000002</v>
      </c>
      <c r="C64" s="4">
        <f>ChartDataA!$BK$7</f>
        <v>5.4103999999999992</v>
      </c>
      <c r="D64" s="4">
        <f>ChartDataA!$BK$8</f>
        <v>0.64179999999999993</v>
      </c>
      <c r="E64" s="4">
        <f>ChartDataA!$BK$9</f>
        <v>3.1319000000000008</v>
      </c>
      <c r="F64" s="4">
        <f>ChartDataA!$BK$10</f>
        <v>0.58299999999999996</v>
      </c>
      <c r="G64" s="4">
        <f>ChartDataA!$BK$11</f>
        <v>0.4714000000000001</v>
      </c>
      <c r="H64" s="4">
        <f>ChartDataA!$BK$12</f>
        <v>1.1222000000000003</v>
      </c>
      <c r="J64" s="9" t="str">
        <f t="shared" si="1"/>
        <v>-</v>
      </c>
      <c r="K64" s="9" t="str">
        <f t="shared" si="6"/>
        <v>-</v>
      </c>
      <c r="L64" s="9" t="str">
        <f t="shared" si="7"/>
        <v>-</v>
      </c>
      <c r="M64" s="9" t="str">
        <f t="shared" si="8"/>
        <v>-</v>
      </c>
      <c r="N64" s="9" t="str">
        <f t="shared" si="8"/>
        <v>-</v>
      </c>
      <c r="O64" s="9" t="str">
        <f t="shared" si="8"/>
        <v>-</v>
      </c>
      <c r="P64" s="9" t="str">
        <f t="shared" si="8"/>
        <v>-</v>
      </c>
    </row>
    <row r="65" spans="1:16">
      <c r="A65" s="6"/>
      <c r="B65" s="4">
        <f>ChartDataA!$BL$6</f>
        <v>16.158100000000001</v>
      </c>
      <c r="C65" s="4">
        <f>ChartDataA!$BL$7</f>
        <v>5.6268999999999991</v>
      </c>
      <c r="D65" s="4">
        <f>ChartDataA!$BL$8</f>
        <v>0.62129999999999996</v>
      </c>
      <c r="E65" s="4">
        <f>ChartDataA!$BL$9</f>
        <v>3.0379</v>
      </c>
      <c r="F65" s="4">
        <f>ChartDataA!$BL$10</f>
        <v>1.0918000000000001</v>
      </c>
      <c r="G65" s="4">
        <f>ChartDataA!$BL$11</f>
        <v>0.45290000000000008</v>
      </c>
      <c r="H65" s="4">
        <f>ChartDataA!$BL$12</f>
        <v>0.88980000000000015</v>
      </c>
      <c r="J65" s="9" t="str">
        <f t="shared" si="1"/>
        <v>-</v>
      </c>
      <c r="K65" s="9" t="str">
        <f t="shared" si="6"/>
        <v>-</v>
      </c>
      <c r="L65" s="9" t="str">
        <f t="shared" si="7"/>
        <v>-</v>
      </c>
      <c r="M65" s="9" t="str">
        <f t="shared" si="8"/>
        <v>-</v>
      </c>
      <c r="N65" s="9" t="str">
        <f t="shared" si="8"/>
        <v>-</v>
      </c>
      <c r="O65" s="9" t="str">
        <f t="shared" si="8"/>
        <v>-</v>
      </c>
      <c r="P65" s="9" t="str">
        <f t="shared" si="8"/>
        <v>-</v>
      </c>
    </row>
    <row r="66" spans="1:16">
      <c r="A66" s="6"/>
      <c r="B66" s="4">
        <f>ChartDataA!$BM$6</f>
        <v>16.5031</v>
      </c>
      <c r="C66" s="4">
        <f>ChartDataA!$BM$7</f>
        <v>5.6127000000000038</v>
      </c>
      <c r="D66" s="4">
        <f>ChartDataA!$BM$8</f>
        <v>0.56720000000000004</v>
      </c>
      <c r="E66" s="4">
        <f>ChartDataA!$BM$9</f>
        <v>2.6103000000000001</v>
      </c>
      <c r="F66" s="4">
        <f>ChartDataA!$BM$10</f>
        <v>2.4821999999999997</v>
      </c>
      <c r="G66" s="4">
        <f>ChartDataA!$BM$11</f>
        <v>0.43570000000000003</v>
      </c>
      <c r="H66" s="4">
        <f>ChartDataA!$BM$12</f>
        <v>0.8985000000000003</v>
      </c>
      <c r="J66" s="9" t="str">
        <f t="shared" si="1"/>
        <v>-</v>
      </c>
      <c r="K66" s="9" t="str">
        <f t="shared" si="6"/>
        <v>-</v>
      </c>
      <c r="L66" s="9" t="str">
        <f t="shared" si="7"/>
        <v>-</v>
      </c>
      <c r="M66" s="9" t="str">
        <f t="shared" si="8"/>
        <v>-</v>
      </c>
      <c r="N66" s="9" t="str">
        <f t="shared" si="8"/>
        <v>-</v>
      </c>
      <c r="O66" s="9" t="str">
        <f t="shared" si="8"/>
        <v>-</v>
      </c>
      <c r="P66" s="9" t="str">
        <f t="shared" si="8"/>
        <v>-</v>
      </c>
    </row>
    <row r="67" spans="1:16">
      <c r="A67" s="6"/>
      <c r="B67" s="4">
        <f>ChartDataA!$BN$6</f>
        <v>16.687200000000001</v>
      </c>
      <c r="C67" s="4">
        <f>ChartDataA!$BN$7</f>
        <v>5.3536000000000001</v>
      </c>
      <c r="D67" s="4">
        <f>ChartDataA!$BN$8</f>
        <v>0.59099999999999997</v>
      </c>
      <c r="E67" s="4">
        <f>ChartDataA!$BN$9</f>
        <v>2.5238</v>
      </c>
      <c r="F67" s="4">
        <f>ChartDataA!$BN$10</f>
        <v>2.6861999999999999</v>
      </c>
      <c r="G67" s="4">
        <f>ChartDataA!$BN$11</f>
        <v>0.42410000000000003</v>
      </c>
      <c r="H67" s="4">
        <f>ChartDataA!$BN$12</f>
        <v>0.83860000000000046</v>
      </c>
      <c r="J67" s="9" t="str">
        <f t="shared" si="1"/>
        <v>-</v>
      </c>
      <c r="K67" s="9" t="str">
        <f t="shared" si="6"/>
        <v>-</v>
      </c>
      <c r="L67" s="9" t="str">
        <f t="shared" si="7"/>
        <v>-</v>
      </c>
      <c r="M67" s="9" t="str">
        <f t="shared" ref="M67:M75" si="9">IF(E67&lt;0,1,"-")</f>
        <v>-</v>
      </c>
      <c r="N67" s="9" t="str">
        <f t="shared" ref="N67:N75" si="10">IF(F67&lt;0,1,"-")</f>
        <v>-</v>
      </c>
      <c r="O67" s="9" t="str">
        <f t="shared" ref="O67:O75" si="11">IF(G67&lt;0,1,"-")</f>
        <v>-</v>
      </c>
      <c r="P67" s="9" t="str">
        <f t="shared" ref="P67:P75" si="12">IF(H67&lt;0,1,"-")</f>
        <v>-</v>
      </c>
    </row>
    <row r="68" spans="1:16">
      <c r="A68" s="6"/>
      <c r="B68" s="4">
        <f>ChartDataA!$BO$6</f>
        <v>16.512400000000003</v>
      </c>
      <c r="C68" s="4">
        <f>ChartDataA!$BO$7</f>
        <v>5.4409999999999954</v>
      </c>
      <c r="D68" s="4">
        <f>ChartDataA!$BO$8</f>
        <v>0.59240000000000004</v>
      </c>
      <c r="E68" s="4">
        <f>ChartDataA!$BO$9</f>
        <v>2.4215000000000004</v>
      </c>
      <c r="F68" s="4">
        <f>ChartDataA!$BO$10</f>
        <v>2.7383000000000002</v>
      </c>
      <c r="G68" s="4">
        <f>ChartDataA!$BO$11</f>
        <v>0.40800000000000014</v>
      </c>
      <c r="H68" s="4">
        <f>ChartDataA!$BO$12</f>
        <v>0.79740000000000055</v>
      </c>
      <c r="J68" s="9" t="str">
        <f t="shared" ref="J68:J75" si="13">IF(B68&lt;0,1,"-")</f>
        <v>-</v>
      </c>
      <c r="K68" s="9" t="str">
        <f t="shared" si="6"/>
        <v>-</v>
      </c>
      <c r="L68" s="9" t="str">
        <f t="shared" si="7"/>
        <v>-</v>
      </c>
      <c r="M68" s="9" t="str">
        <f t="shared" si="9"/>
        <v>-</v>
      </c>
      <c r="N68" s="9" t="str">
        <f t="shared" si="10"/>
        <v>-</v>
      </c>
      <c r="O68" s="9" t="str">
        <f t="shared" si="11"/>
        <v>-</v>
      </c>
      <c r="P68" s="9" t="str">
        <f t="shared" si="12"/>
        <v>-</v>
      </c>
    </row>
    <row r="69" spans="1:16">
      <c r="A69" s="6" t="str">
        <f>ChartDataA!$BP$5</f>
        <v>yt 30 06 2016</v>
      </c>
      <c r="B69" s="4">
        <f>ChartDataA!$BP$6</f>
        <v>16.155700000000003</v>
      </c>
      <c r="C69" s="4">
        <f>ChartDataA!$BP$7</f>
        <v>5.507399999999997</v>
      </c>
      <c r="D69" s="4">
        <f>ChartDataA!$BP$8</f>
        <v>0.58619999999999994</v>
      </c>
      <c r="E69" s="4">
        <f>ChartDataA!$BP$9</f>
        <v>2.2825000000000002</v>
      </c>
      <c r="F69" s="4">
        <f>ChartDataA!$BP$10</f>
        <v>3.2280000000000002</v>
      </c>
      <c r="G69" s="4">
        <f>ChartDataA!$BP$11</f>
        <v>0.38450000000000012</v>
      </c>
      <c r="H69" s="4">
        <f>ChartDataA!$BP$12</f>
        <v>0.63710000000000111</v>
      </c>
      <c r="J69" s="9" t="str">
        <f t="shared" si="13"/>
        <v>-</v>
      </c>
      <c r="K69" s="9" t="str">
        <f t="shared" si="6"/>
        <v>-</v>
      </c>
      <c r="L69" s="9" t="str">
        <f t="shared" si="7"/>
        <v>-</v>
      </c>
      <c r="M69" s="9" t="str">
        <f t="shared" si="9"/>
        <v>-</v>
      </c>
      <c r="N69" s="9" t="str">
        <f t="shared" si="10"/>
        <v>-</v>
      </c>
      <c r="O69" s="9" t="str">
        <f t="shared" si="11"/>
        <v>-</v>
      </c>
      <c r="P69" s="9" t="str">
        <f t="shared" si="12"/>
        <v>-</v>
      </c>
    </row>
    <row r="70" spans="1:16">
      <c r="A70" s="6"/>
      <c r="B70" s="4">
        <f>ChartDataA!$BQ$6</f>
        <v>15.7545</v>
      </c>
      <c r="C70" s="4">
        <f>ChartDataA!$BQ$7</f>
        <v>5.396600000000003</v>
      </c>
      <c r="D70" s="4">
        <f>ChartDataA!$BQ$8</f>
        <v>0.36280000000000007</v>
      </c>
      <c r="E70" s="4">
        <f>ChartDataA!$BQ$9</f>
        <v>2.2259000000000002</v>
      </c>
      <c r="F70" s="4">
        <f>ChartDataA!$BQ$10</f>
        <v>3.6781000000000001</v>
      </c>
      <c r="G70" s="4">
        <f>ChartDataA!$BQ$11</f>
        <v>0.36630000000000007</v>
      </c>
      <c r="H70" s="4">
        <f>ChartDataA!$BQ$12</f>
        <v>0.56480000000000086</v>
      </c>
      <c r="J70" s="9" t="str">
        <f t="shared" si="13"/>
        <v>-</v>
      </c>
      <c r="K70" s="9" t="str">
        <f t="shared" si="6"/>
        <v>-</v>
      </c>
      <c r="L70" s="9" t="str">
        <f t="shared" si="7"/>
        <v>-</v>
      </c>
      <c r="M70" s="9" t="str">
        <f t="shared" si="9"/>
        <v>-</v>
      </c>
      <c r="N70" s="9" t="str">
        <f t="shared" si="10"/>
        <v>-</v>
      </c>
      <c r="O70" s="9" t="str">
        <f t="shared" si="11"/>
        <v>-</v>
      </c>
      <c r="P70" s="9" t="str">
        <f t="shared" si="12"/>
        <v>-</v>
      </c>
    </row>
    <row r="71" spans="1:16">
      <c r="A71" s="6"/>
      <c r="B71" s="4">
        <f>ChartDataA!$BR$6</f>
        <v>15.638600000000002</v>
      </c>
      <c r="C71" s="4">
        <f>ChartDataA!$BR$7</f>
        <v>5.5396999999999981</v>
      </c>
      <c r="D71" s="4">
        <f>ChartDataA!$BR$8</f>
        <v>0.29670000000000007</v>
      </c>
      <c r="E71" s="4">
        <f>ChartDataA!$BR$9</f>
        <v>2.1310000000000002</v>
      </c>
      <c r="F71" s="4">
        <f>ChartDataA!$BR$10</f>
        <v>5.5828999999999995</v>
      </c>
      <c r="G71" s="4">
        <f>ChartDataA!$BR$11</f>
        <v>0.36840000000000006</v>
      </c>
      <c r="H71" s="4">
        <f>ChartDataA!$BR$12</f>
        <v>0.50720000000000276</v>
      </c>
      <c r="J71" s="9" t="str">
        <f t="shared" si="13"/>
        <v>-</v>
      </c>
      <c r="K71" s="9" t="str">
        <f t="shared" si="6"/>
        <v>-</v>
      </c>
      <c r="L71" s="9" t="str">
        <f t="shared" si="7"/>
        <v>-</v>
      </c>
      <c r="M71" s="9" t="str">
        <f t="shared" si="9"/>
        <v>-</v>
      </c>
      <c r="N71" s="9" t="str">
        <f t="shared" si="10"/>
        <v>-</v>
      </c>
      <c r="O71" s="9" t="str">
        <f t="shared" si="11"/>
        <v>-</v>
      </c>
      <c r="P71" s="9" t="str">
        <f t="shared" si="12"/>
        <v>-</v>
      </c>
    </row>
    <row r="72" spans="1:16">
      <c r="A72" s="6"/>
      <c r="B72" s="4">
        <f>ChartDataA!$BS$6</f>
        <v>15.398200000000003</v>
      </c>
      <c r="C72" s="4">
        <f>ChartDataA!$BS$7</f>
        <v>5.6842000000000041</v>
      </c>
      <c r="D72" s="4">
        <f>ChartDataA!$BS$8</f>
        <v>0.29670000000000007</v>
      </c>
      <c r="E72" s="4">
        <f>ChartDataA!$BS$9</f>
        <v>2.1298000000000004</v>
      </c>
      <c r="F72" s="4">
        <f>ChartDataA!$BS$10</f>
        <v>6.5045000000000002</v>
      </c>
      <c r="G72" s="4">
        <f>ChartDataA!$BS$11</f>
        <v>0.49330000000000007</v>
      </c>
      <c r="H72" s="4">
        <f>ChartDataA!$BS$12</f>
        <v>0.41140000000000043</v>
      </c>
      <c r="J72" s="9" t="str">
        <f t="shared" si="13"/>
        <v>-</v>
      </c>
      <c r="K72" s="9" t="str">
        <f t="shared" si="6"/>
        <v>-</v>
      </c>
      <c r="L72" s="9" t="str">
        <f t="shared" si="7"/>
        <v>-</v>
      </c>
      <c r="M72" s="9" t="str">
        <f t="shared" si="9"/>
        <v>-</v>
      </c>
      <c r="N72" s="9" t="str">
        <f t="shared" si="10"/>
        <v>-</v>
      </c>
      <c r="O72" s="9" t="str">
        <f t="shared" si="11"/>
        <v>-</v>
      </c>
      <c r="P72" s="9" t="str">
        <f t="shared" si="12"/>
        <v>-</v>
      </c>
    </row>
    <row r="73" spans="1:16">
      <c r="A73" s="6"/>
      <c r="B73" s="4">
        <f>ChartDataA!$BT$6</f>
        <v>15.714700000000004</v>
      </c>
      <c r="C73" s="4">
        <f>ChartDataA!$BT$7</f>
        <v>5.678799999999999</v>
      </c>
      <c r="D73" s="4">
        <f>ChartDataA!$BT$8</f>
        <v>0.24950000000000003</v>
      </c>
      <c r="E73" s="4">
        <f>ChartDataA!$BT$9</f>
        <v>2.1709000000000001</v>
      </c>
      <c r="F73" s="4">
        <f>ChartDataA!$BT$10</f>
        <v>6.9459999999999988</v>
      </c>
      <c r="G73" s="4">
        <f>ChartDataA!$BT$11</f>
        <v>0.46010000000000001</v>
      </c>
      <c r="H73" s="4">
        <f>ChartDataA!$BT$12</f>
        <v>0.37340000000000195</v>
      </c>
      <c r="J73" s="9" t="str">
        <f t="shared" si="13"/>
        <v>-</v>
      </c>
      <c r="K73" s="9" t="str">
        <f t="shared" si="6"/>
        <v>-</v>
      </c>
      <c r="L73" s="9" t="str">
        <f t="shared" si="7"/>
        <v>-</v>
      </c>
      <c r="M73" s="9" t="str">
        <f t="shared" si="9"/>
        <v>-</v>
      </c>
      <c r="N73" s="9" t="str">
        <f t="shared" si="10"/>
        <v>-</v>
      </c>
      <c r="O73" s="9" t="str">
        <f t="shared" si="11"/>
        <v>-</v>
      </c>
      <c r="P73" s="9" t="str">
        <f t="shared" si="12"/>
        <v>-</v>
      </c>
    </row>
    <row r="74" spans="1:16">
      <c r="A74" s="6"/>
      <c r="B74" s="4">
        <f>ChartDataA!$BU$6</f>
        <v>16.537100000000002</v>
      </c>
      <c r="C74" s="4">
        <f>ChartDataA!$BU$7</f>
        <v>5.8915000000000006</v>
      </c>
      <c r="D74" s="4">
        <f>ChartDataA!$BU$8</f>
        <v>0.25180000000000002</v>
      </c>
      <c r="E74" s="4">
        <f>ChartDataA!$BU$9</f>
        <v>2.1646000000000005</v>
      </c>
      <c r="F74" s="4">
        <f>ChartDataA!$BU$10</f>
        <v>7.3786000000000005</v>
      </c>
      <c r="G74" s="4">
        <f>ChartDataA!$BU$11</f>
        <v>0.43050000000000005</v>
      </c>
      <c r="H74" s="4">
        <f>ChartDataA!$BU$12</f>
        <v>0.48159999999999847</v>
      </c>
      <c r="J74" s="9" t="str">
        <f t="shared" si="13"/>
        <v>-</v>
      </c>
      <c r="K74" s="9" t="str">
        <f t="shared" si="6"/>
        <v>-</v>
      </c>
      <c r="L74" s="9" t="str">
        <f t="shared" si="7"/>
        <v>-</v>
      </c>
      <c r="M74" s="9" t="str">
        <f t="shared" si="9"/>
        <v>-</v>
      </c>
      <c r="N74" s="9" t="str">
        <f t="shared" si="10"/>
        <v>-</v>
      </c>
      <c r="O74" s="9" t="str">
        <f t="shared" si="11"/>
        <v>-</v>
      </c>
      <c r="P74" s="9" t="str">
        <f t="shared" si="12"/>
        <v>-</v>
      </c>
    </row>
    <row r="75" spans="1:16">
      <c r="A75" s="6" t="str">
        <f>ChartDataA!$BV$5</f>
        <v>yt 31 12 2016</v>
      </c>
      <c r="B75" s="4">
        <f>ChartDataA!$BV$6</f>
        <v>16.710700000000006</v>
      </c>
      <c r="C75" s="4">
        <f>ChartDataA!$BV$7</f>
        <v>6.0599999999999952</v>
      </c>
      <c r="D75" s="4">
        <f>ChartDataA!$BV$8</f>
        <v>0.1741</v>
      </c>
      <c r="E75" s="4">
        <f>ChartDataA!$BV$9</f>
        <v>1.9403000000000001</v>
      </c>
      <c r="F75" s="4">
        <f>ChartDataA!$BV$10</f>
        <v>7.8284999999999991</v>
      </c>
      <c r="G75" s="4">
        <f>ChartDataA!$BV$11</f>
        <v>0.41670000000000007</v>
      </c>
      <c r="H75" s="4">
        <f>ChartDataA!$BV$12</f>
        <v>0.45659999999999989</v>
      </c>
      <c r="J75" s="9" t="str">
        <f t="shared" si="13"/>
        <v>-</v>
      </c>
      <c r="K75" s="9" t="str">
        <f t="shared" si="6"/>
        <v>-</v>
      </c>
      <c r="L75" s="9" t="str">
        <f t="shared" si="7"/>
        <v>-</v>
      </c>
      <c r="M75" s="9" t="str">
        <f t="shared" si="9"/>
        <v>-</v>
      </c>
      <c r="N75" s="9" t="str">
        <f t="shared" si="10"/>
        <v>-</v>
      </c>
      <c r="O75" s="9" t="str">
        <f t="shared" si="11"/>
        <v>-</v>
      </c>
      <c r="P75" s="9" t="str">
        <f t="shared" si="12"/>
        <v>-</v>
      </c>
    </row>
    <row r="76" spans="1:16">
      <c r="A76" s="6"/>
      <c r="B76" s="4">
        <f>ChartDataA!$BW$6</f>
        <v>16.9392</v>
      </c>
      <c r="C76" s="4">
        <f>ChartDataA!$BW$7</f>
        <v>6.2144000000000048</v>
      </c>
      <c r="D76" s="4">
        <f>ChartDataA!$BW$8</f>
        <v>0.15010000000000001</v>
      </c>
      <c r="E76" s="4">
        <f>ChartDataA!$BW$9</f>
        <v>1.8599000000000001</v>
      </c>
      <c r="F76" s="4">
        <f>ChartDataA!$BW$10</f>
        <v>7.9417</v>
      </c>
      <c r="G76" s="4">
        <f>ChartDataA!$BW$11</f>
        <v>0.61350000000000005</v>
      </c>
      <c r="H76" s="4">
        <f>ChartDataA!$BW$12</f>
        <v>0.43729999999999869</v>
      </c>
      <c r="J76" s="9" t="str">
        <f t="shared" ref="J76:J111" si="14">IF(B76&lt;0,1,"-")</f>
        <v>-</v>
      </c>
      <c r="K76" s="9" t="str">
        <f t="shared" ref="K76:K111" si="15">IF(C76&lt;0,1,"-")</f>
        <v>-</v>
      </c>
      <c r="L76" s="9" t="str">
        <f t="shared" ref="L76:L111" si="16">IF(D76&lt;0,1,"-")</f>
        <v>-</v>
      </c>
      <c r="M76" s="9" t="str">
        <f t="shared" ref="M76:M111" si="17">IF(E76&lt;0,1,"-")</f>
        <v>-</v>
      </c>
      <c r="N76" s="9" t="str">
        <f t="shared" ref="N76:N111" si="18">IF(F76&lt;0,1,"-")</f>
        <v>-</v>
      </c>
      <c r="O76" s="9" t="str">
        <f t="shared" ref="O76:O111" si="19">IF(G76&lt;0,1,"-")</f>
        <v>-</v>
      </c>
      <c r="P76" s="9" t="str">
        <f t="shared" ref="P76:P111" si="20">IF(H76&lt;0,1,"-")</f>
        <v>-</v>
      </c>
    </row>
    <row r="77" spans="1:16">
      <c r="A77" s="6"/>
      <c r="B77" s="4">
        <f>ChartDataA!$BX$6</f>
        <v>17.181799999999999</v>
      </c>
      <c r="C77" s="4">
        <f>ChartDataA!$BX$7</f>
        <v>6.3975000000000044</v>
      </c>
      <c r="D77" s="4">
        <f>ChartDataA!$BX$8</f>
        <v>0.22259999999999999</v>
      </c>
      <c r="E77" s="4">
        <f>ChartDataA!$BX$9</f>
        <v>1.8892000000000004</v>
      </c>
      <c r="F77" s="4">
        <f>ChartDataA!$BX$10</f>
        <v>7.6439000000000004</v>
      </c>
      <c r="G77" s="4">
        <f>ChartDataA!$BX$11</f>
        <v>0.62750000000000017</v>
      </c>
      <c r="H77" s="4">
        <f>ChartDataA!$BX$12</f>
        <v>0.48650000000000126</v>
      </c>
      <c r="J77" s="9" t="str">
        <f t="shared" si="14"/>
        <v>-</v>
      </c>
      <c r="K77" s="9" t="str">
        <f t="shared" si="15"/>
        <v>-</v>
      </c>
      <c r="L77" s="9" t="str">
        <f t="shared" si="16"/>
        <v>-</v>
      </c>
      <c r="M77" s="9" t="str">
        <f t="shared" si="17"/>
        <v>-</v>
      </c>
      <c r="N77" s="9" t="str">
        <f t="shared" si="18"/>
        <v>-</v>
      </c>
      <c r="O77" s="9" t="str">
        <f t="shared" si="19"/>
        <v>-</v>
      </c>
      <c r="P77" s="9" t="str">
        <f t="shared" si="20"/>
        <v>-</v>
      </c>
    </row>
    <row r="78" spans="1:16">
      <c r="A78" s="6"/>
      <c r="B78" s="4">
        <f>ChartDataA!$BY$6</f>
        <v>16.930100000000003</v>
      </c>
      <c r="C78" s="4">
        <f>ChartDataA!$BY$7</f>
        <v>6.5305</v>
      </c>
      <c r="D78" s="4">
        <f>ChartDataA!$BY$8</f>
        <v>0.22259999999999999</v>
      </c>
      <c r="E78" s="4">
        <f>ChartDataA!$BY$9</f>
        <v>1.8163999999999998</v>
      </c>
      <c r="F78" s="4">
        <f>ChartDataA!$BY$10</f>
        <v>6.7084000000000001</v>
      </c>
      <c r="G78" s="4">
        <f>ChartDataA!$BY$11</f>
        <v>0.63590000000000013</v>
      </c>
      <c r="H78" s="4">
        <f>ChartDataA!$BY$12</f>
        <v>0.45440000000000325</v>
      </c>
      <c r="J78" s="9" t="str">
        <f t="shared" si="14"/>
        <v>-</v>
      </c>
      <c r="K78" s="9" t="str">
        <f t="shared" si="15"/>
        <v>-</v>
      </c>
      <c r="L78" s="9" t="str">
        <f t="shared" si="16"/>
        <v>-</v>
      </c>
      <c r="M78" s="9" t="str">
        <f t="shared" si="17"/>
        <v>-</v>
      </c>
      <c r="N78" s="9" t="str">
        <f t="shared" si="18"/>
        <v>-</v>
      </c>
      <c r="O78" s="9" t="str">
        <f t="shared" si="19"/>
        <v>-</v>
      </c>
      <c r="P78" s="9" t="str">
        <f t="shared" si="20"/>
        <v>-</v>
      </c>
    </row>
    <row r="79" spans="1:16">
      <c r="A79" s="6"/>
      <c r="B79" s="4">
        <f>ChartDataA!$BZ$6</f>
        <v>16.631400000000003</v>
      </c>
      <c r="C79" s="4">
        <f>ChartDataA!$BZ$7</f>
        <v>6.4086999999999996</v>
      </c>
      <c r="D79" s="4">
        <f>ChartDataA!$BZ$8</f>
        <v>0.1988</v>
      </c>
      <c r="E79" s="4">
        <f>ChartDataA!$BZ$9</f>
        <v>1.8256000000000001</v>
      </c>
      <c r="F79" s="4">
        <f>ChartDataA!$BZ$10</f>
        <v>7.0246000000000004</v>
      </c>
      <c r="G79" s="4">
        <f>ChartDataA!$BZ$11</f>
        <v>0.64960000000000018</v>
      </c>
      <c r="H79" s="4">
        <f>ChartDataA!$BZ$12</f>
        <v>0.40760000000000218</v>
      </c>
      <c r="J79" s="9" t="str">
        <f t="shared" si="14"/>
        <v>-</v>
      </c>
      <c r="K79" s="9" t="str">
        <f t="shared" si="15"/>
        <v>-</v>
      </c>
      <c r="L79" s="9" t="str">
        <f t="shared" si="16"/>
        <v>-</v>
      </c>
      <c r="M79" s="9" t="str">
        <f t="shared" si="17"/>
        <v>-</v>
      </c>
      <c r="N79" s="9" t="str">
        <f t="shared" si="18"/>
        <v>-</v>
      </c>
      <c r="O79" s="9" t="str">
        <f t="shared" si="19"/>
        <v>-</v>
      </c>
      <c r="P79" s="9" t="str">
        <f t="shared" si="20"/>
        <v>-</v>
      </c>
    </row>
    <row r="80" spans="1:16">
      <c r="A80" s="6"/>
      <c r="B80" s="4">
        <f>ChartDataA!$CA$6</f>
        <v>16.7685</v>
      </c>
      <c r="C80" s="4">
        <f>ChartDataA!$CA$7</f>
        <v>6.3034999999999997</v>
      </c>
      <c r="D80" s="4">
        <f>ChartDataA!$CA$8</f>
        <v>0.17630000000000001</v>
      </c>
      <c r="E80" s="4">
        <f>ChartDataA!$CA$9</f>
        <v>2.1616000000000004</v>
      </c>
      <c r="F80" s="4">
        <f>ChartDataA!$CA$10</f>
        <v>8.1511000000000013</v>
      </c>
      <c r="G80" s="4">
        <f>ChartDataA!$CA$11</f>
        <v>0.68690000000000007</v>
      </c>
      <c r="H80" s="4">
        <f>ChartDataA!$CA$12</f>
        <v>0.43210000000000193</v>
      </c>
      <c r="J80" s="9" t="str">
        <f t="shared" si="14"/>
        <v>-</v>
      </c>
      <c r="K80" s="9" t="str">
        <f t="shared" si="15"/>
        <v>-</v>
      </c>
      <c r="L80" s="9" t="str">
        <f t="shared" si="16"/>
        <v>-</v>
      </c>
      <c r="M80" s="9" t="str">
        <f t="shared" si="17"/>
        <v>-</v>
      </c>
      <c r="N80" s="9" t="str">
        <f t="shared" si="18"/>
        <v>-</v>
      </c>
      <c r="O80" s="9" t="str">
        <f t="shared" si="19"/>
        <v>-</v>
      </c>
      <c r="P80" s="9" t="str">
        <f t="shared" si="20"/>
        <v>-</v>
      </c>
    </row>
    <row r="81" spans="1:16">
      <c r="A81" s="4" t="str">
        <f>ChartDataA!$CB$5</f>
        <v>yt 30 06 2017</v>
      </c>
      <c r="B81" s="4">
        <f>ChartDataA!$CB$6</f>
        <v>17.983900000000002</v>
      </c>
      <c r="C81" s="4">
        <f>ChartDataA!$CB$7</f>
        <v>6.3783999999999992</v>
      </c>
      <c r="D81" s="4">
        <f>ChartDataA!$CB$8</f>
        <v>0.16019999999999998</v>
      </c>
      <c r="E81" s="4">
        <f>ChartDataA!$CB$9</f>
        <v>2.2103999999999999</v>
      </c>
      <c r="F81" s="4">
        <f>ChartDataA!$CB$10</f>
        <v>8.477800000000002</v>
      </c>
      <c r="G81" s="4">
        <f>ChartDataA!$CB$11</f>
        <v>0.70490000000000008</v>
      </c>
      <c r="H81" s="4">
        <f>ChartDataA!$CB$12</f>
        <v>0.38440000000000119</v>
      </c>
      <c r="J81" s="9" t="str">
        <f t="shared" si="14"/>
        <v>-</v>
      </c>
      <c r="K81" s="9" t="str">
        <f t="shared" si="15"/>
        <v>-</v>
      </c>
      <c r="L81" s="9" t="str">
        <f t="shared" si="16"/>
        <v>-</v>
      </c>
      <c r="M81" s="9" t="str">
        <f t="shared" si="17"/>
        <v>-</v>
      </c>
      <c r="N81" s="9" t="str">
        <f t="shared" si="18"/>
        <v>-</v>
      </c>
      <c r="O81" s="9" t="str">
        <f t="shared" si="19"/>
        <v>-</v>
      </c>
      <c r="P81" s="9" t="str">
        <f t="shared" si="20"/>
        <v>-</v>
      </c>
    </row>
    <row r="82" spans="1:16">
      <c r="A82" s="6"/>
      <c r="B82" s="4">
        <f>ChartDataA!$CC$6</f>
        <v>19.234000000000002</v>
      </c>
      <c r="C82" s="4">
        <f>ChartDataA!$CC$7</f>
        <v>6.4389999999999965</v>
      </c>
      <c r="D82" s="4">
        <f>ChartDataA!$CC$8</f>
        <v>0.14170000000000002</v>
      </c>
      <c r="E82" s="4">
        <f>ChartDataA!$CC$9</f>
        <v>2.3035999999999999</v>
      </c>
      <c r="F82" s="4">
        <f>ChartDataA!$CC$10</f>
        <v>8.4304000000000006</v>
      </c>
      <c r="G82" s="4">
        <f>ChartDataA!$CC$11</f>
        <v>0.72050000000000014</v>
      </c>
      <c r="H82" s="4">
        <f>ChartDataA!$CC$12</f>
        <v>0.38440000000000296</v>
      </c>
      <c r="J82" s="9" t="str">
        <f t="shared" si="14"/>
        <v>-</v>
      </c>
      <c r="K82" s="9" t="str">
        <f t="shared" si="15"/>
        <v>-</v>
      </c>
      <c r="L82" s="9" t="str">
        <f t="shared" si="16"/>
        <v>-</v>
      </c>
      <c r="M82" s="9" t="str">
        <f t="shared" si="17"/>
        <v>-</v>
      </c>
      <c r="N82" s="9" t="str">
        <f t="shared" si="18"/>
        <v>-</v>
      </c>
      <c r="O82" s="9" t="str">
        <f t="shared" si="19"/>
        <v>-</v>
      </c>
      <c r="P82" s="9" t="str">
        <f t="shared" si="20"/>
        <v>-</v>
      </c>
    </row>
    <row r="83" spans="1:16">
      <c r="A83" s="6"/>
      <c r="B83" s="4">
        <f>ChartDataA!$CD$6</f>
        <v>20.109200000000001</v>
      </c>
      <c r="C83" s="4">
        <f>ChartDataA!$CD$7</f>
        <v>6.1609000000000016</v>
      </c>
      <c r="D83" s="4">
        <f>ChartDataA!$CD$8</f>
        <v>0.14170000000000002</v>
      </c>
      <c r="E83" s="4">
        <f>ChartDataA!$CD$9</f>
        <v>2.5308999999999999</v>
      </c>
      <c r="F83" s="4">
        <f>ChartDataA!$CD$10</f>
        <v>6.8568000000000007</v>
      </c>
      <c r="G83" s="4">
        <f>ChartDataA!$CD$11</f>
        <v>0.70160000000000011</v>
      </c>
      <c r="H83" s="4">
        <f>ChartDataA!$CD$12</f>
        <v>0.39220000000000077</v>
      </c>
      <c r="J83" s="9" t="str">
        <f t="shared" si="14"/>
        <v>-</v>
      </c>
      <c r="K83" s="9" t="str">
        <f t="shared" si="15"/>
        <v>-</v>
      </c>
      <c r="L83" s="9" t="str">
        <f t="shared" si="16"/>
        <v>-</v>
      </c>
      <c r="M83" s="9" t="str">
        <f t="shared" si="17"/>
        <v>-</v>
      </c>
      <c r="N83" s="9" t="str">
        <f t="shared" si="18"/>
        <v>-</v>
      </c>
      <c r="O83" s="9" t="str">
        <f t="shared" si="19"/>
        <v>-</v>
      </c>
      <c r="P83" s="9" t="str">
        <f t="shared" si="20"/>
        <v>-</v>
      </c>
    </row>
    <row r="84" spans="1:16">
      <c r="A84" s="6"/>
      <c r="B84" s="4">
        <f>ChartDataA!$CE$6</f>
        <v>20.627699999999997</v>
      </c>
      <c r="C84" s="4">
        <f>ChartDataA!$CE$7</f>
        <v>6.197800000000008</v>
      </c>
      <c r="D84" s="4">
        <f>ChartDataA!$CE$8</f>
        <v>0.14170000000000002</v>
      </c>
      <c r="E84" s="4">
        <f>ChartDataA!$CE$9</f>
        <v>2.4624000000000001</v>
      </c>
      <c r="F84" s="4">
        <f>ChartDataA!$CE$10</f>
        <v>6.039200000000001</v>
      </c>
      <c r="G84" s="4">
        <f>ChartDataA!$CE$11</f>
        <v>0.57870000000000021</v>
      </c>
      <c r="H84" s="4">
        <f>ChartDataA!$CE$12</f>
        <v>0.39300000000000068</v>
      </c>
      <c r="J84" s="9" t="str">
        <f t="shared" si="14"/>
        <v>-</v>
      </c>
      <c r="K84" s="9" t="str">
        <f t="shared" si="15"/>
        <v>-</v>
      </c>
      <c r="L84" s="9" t="str">
        <f t="shared" si="16"/>
        <v>-</v>
      </c>
      <c r="M84" s="9" t="str">
        <f t="shared" si="17"/>
        <v>-</v>
      </c>
      <c r="N84" s="9" t="str">
        <f t="shared" si="18"/>
        <v>-</v>
      </c>
      <c r="O84" s="9" t="str">
        <f t="shared" si="19"/>
        <v>-</v>
      </c>
      <c r="P84" s="9" t="str">
        <f t="shared" si="20"/>
        <v>-</v>
      </c>
    </row>
    <row r="85" spans="1:16">
      <c r="A85" s="6"/>
      <c r="B85" s="4">
        <f>ChartDataA!$CF$6</f>
        <v>20.435999999999996</v>
      </c>
      <c r="C85" s="4">
        <f>ChartDataA!$CF$7</f>
        <v>6.2149000000000072</v>
      </c>
      <c r="D85" s="4">
        <f>ChartDataA!$CF$8</f>
        <v>0.14170000000000002</v>
      </c>
      <c r="E85" s="4">
        <f>ChartDataA!$CF$9</f>
        <v>2.3767000000000005</v>
      </c>
      <c r="F85" s="4">
        <f>ChartDataA!$CF$10</f>
        <v>5.9283000000000001</v>
      </c>
      <c r="G85" s="4">
        <f>ChartDataA!$CF$11</f>
        <v>0.56450000000000011</v>
      </c>
      <c r="H85" s="4">
        <f>ChartDataA!$CF$12</f>
        <v>0.31449999999999889</v>
      </c>
      <c r="J85" s="9" t="str">
        <f t="shared" si="14"/>
        <v>-</v>
      </c>
      <c r="K85" s="9" t="str">
        <f t="shared" si="15"/>
        <v>-</v>
      </c>
      <c r="L85" s="9" t="str">
        <f t="shared" si="16"/>
        <v>-</v>
      </c>
      <c r="M85" s="9" t="str">
        <f t="shared" si="17"/>
        <v>-</v>
      </c>
      <c r="N85" s="9" t="str">
        <f t="shared" si="18"/>
        <v>-</v>
      </c>
      <c r="O85" s="9" t="str">
        <f t="shared" si="19"/>
        <v>-</v>
      </c>
      <c r="P85" s="9" t="str">
        <f t="shared" si="20"/>
        <v>-</v>
      </c>
    </row>
    <row r="86" spans="1:16">
      <c r="A86" s="6"/>
      <c r="B86" s="4">
        <f>ChartDataA!$CG$6</f>
        <v>19.605699999999999</v>
      </c>
      <c r="C86" s="4">
        <f>ChartDataA!$CG$7</f>
        <v>6.0565999999999995</v>
      </c>
      <c r="D86" s="4">
        <f>ChartDataA!$CG$8</f>
        <v>0.11689999999999999</v>
      </c>
      <c r="E86" s="4">
        <f>ChartDataA!$CG$9</f>
        <v>2.6778</v>
      </c>
      <c r="F86" s="4">
        <f>ChartDataA!$CG$10</f>
        <v>5.6509000000000009</v>
      </c>
      <c r="G86" s="4">
        <f>ChartDataA!$CG$11</f>
        <v>0.53449999999999998</v>
      </c>
      <c r="H86" s="4">
        <f>ChartDataA!$CG$12</f>
        <v>0.11350000000000016</v>
      </c>
      <c r="J86" s="9" t="str">
        <f t="shared" si="14"/>
        <v>-</v>
      </c>
      <c r="K86" s="9" t="str">
        <f t="shared" si="15"/>
        <v>-</v>
      </c>
      <c r="L86" s="9" t="str">
        <f t="shared" si="16"/>
        <v>-</v>
      </c>
      <c r="M86" s="9" t="str">
        <f t="shared" si="17"/>
        <v>-</v>
      </c>
      <c r="N86" s="9" t="str">
        <f t="shared" si="18"/>
        <v>-</v>
      </c>
      <c r="O86" s="9" t="str">
        <f t="shared" si="19"/>
        <v>-</v>
      </c>
      <c r="P86" s="9" t="str">
        <f t="shared" si="20"/>
        <v>-</v>
      </c>
    </row>
    <row r="87" spans="1:16">
      <c r="A87" s="4" t="str">
        <f>ChartDataA!$CH$5</f>
        <v>yt 31 12 2017</v>
      </c>
      <c r="B87" s="4">
        <f>ChartDataA!$CH$6</f>
        <v>19.751399999999997</v>
      </c>
      <c r="C87" s="4">
        <f>ChartDataA!$CH$7</f>
        <v>5.9698000000000029</v>
      </c>
      <c r="D87" s="4">
        <f>ChartDataA!$CH$8</f>
        <v>9.8299999999999998E-2</v>
      </c>
      <c r="E87" s="4">
        <f>ChartDataA!$CH$9</f>
        <v>2.8173000000000004</v>
      </c>
      <c r="F87" s="4">
        <f>ChartDataA!$CH$10</f>
        <v>5.3838999999999997</v>
      </c>
      <c r="G87" s="4">
        <f>ChartDataA!$CH$11</f>
        <v>0.52480000000000004</v>
      </c>
      <c r="H87" s="4">
        <f>ChartDataA!$CH$12</f>
        <v>0.11380000000000123</v>
      </c>
      <c r="J87" s="9" t="str">
        <f t="shared" si="14"/>
        <v>-</v>
      </c>
      <c r="K87" s="9" t="str">
        <f t="shared" si="15"/>
        <v>-</v>
      </c>
      <c r="L87" s="9" t="str">
        <f t="shared" si="16"/>
        <v>-</v>
      </c>
      <c r="M87" s="9" t="str">
        <f t="shared" si="17"/>
        <v>-</v>
      </c>
      <c r="N87" s="9" t="str">
        <f t="shared" si="18"/>
        <v>-</v>
      </c>
      <c r="O87" s="9" t="str">
        <f t="shared" si="19"/>
        <v>-</v>
      </c>
      <c r="P87" s="9" t="str">
        <f t="shared" si="20"/>
        <v>-</v>
      </c>
    </row>
    <row r="88" spans="1:16">
      <c r="A88" s="6"/>
      <c r="B88" s="4">
        <f>ChartDataA!$CI$6</f>
        <v>20.0901</v>
      </c>
      <c r="C88" s="4">
        <f>ChartDataA!$CI$7</f>
        <v>5.9412999999999982</v>
      </c>
      <c r="D88" s="4">
        <f>ChartDataA!$CI$8</f>
        <v>9.8299999999999998E-2</v>
      </c>
      <c r="E88" s="4">
        <f>ChartDataA!$CI$9</f>
        <v>2.9000000000000004</v>
      </c>
      <c r="F88" s="4">
        <f>ChartDataA!$CI$10</f>
        <v>5.4711000000000007</v>
      </c>
      <c r="G88" s="4">
        <f>ChartDataA!$CI$11</f>
        <v>0.3286</v>
      </c>
      <c r="H88" s="4">
        <f>ChartDataA!$CI$12</f>
        <v>8.6000000000000298E-2</v>
      </c>
      <c r="J88" s="9" t="str">
        <f t="shared" si="14"/>
        <v>-</v>
      </c>
      <c r="K88" s="9" t="str">
        <f t="shared" si="15"/>
        <v>-</v>
      </c>
      <c r="L88" s="9" t="str">
        <f t="shared" si="16"/>
        <v>-</v>
      </c>
      <c r="M88" s="9" t="str">
        <f t="shared" si="17"/>
        <v>-</v>
      </c>
      <c r="N88" s="9" t="str">
        <f t="shared" si="18"/>
        <v>-</v>
      </c>
      <c r="O88" s="9" t="str">
        <f t="shared" si="19"/>
        <v>-</v>
      </c>
      <c r="P88" s="9" t="str">
        <f t="shared" si="20"/>
        <v>-</v>
      </c>
    </row>
    <row r="89" spans="1:16">
      <c r="A89" s="6"/>
      <c r="B89" s="4">
        <f>ChartDataA!$CJ$6</f>
        <v>19.821800000000003</v>
      </c>
      <c r="C89" s="4">
        <f>ChartDataA!$CJ$7</f>
        <v>5.6978000000000009</v>
      </c>
      <c r="D89" s="4">
        <f>ChartDataA!$CJ$8</f>
        <v>2.5800000000000003E-2</v>
      </c>
      <c r="E89" s="4">
        <f>ChartDataA!$CJ$9</f>
        <v>2.9972000000000008</v>
      </c>
      <c r="F89" s="4">
        <f>ChartDataA!$CJ$10</f>
        <v>6.2131000000000007</v>
      </c>
      <c r="G89" s="4">
        <f>ChartDataA!$CJ$11</f>
        <v>0.37380000000000008</v>
      </c>
      <c r="H89" s="4">
        <f>ChartDataA!$CJ$12</f>
        <v>3.7100000000000577E-2</v>
      </c>
      <c r="J89" s="9" t="str">
        <f t="shared" si="14"/>
        <v>-</v>
      </c>
      <c r="K89" s="9" t="str">
        <f t="shared" si="15"/>
        <v>-</v>
      </c>
      <c r="L89" s="9" t="str">
        <f t="shared" si="16"/>
        <v>-</v>
      </c>
      <c r="M89" s="9" t="str">
        <f t="shared" si="17"/>
        <v>-</v>
      </c>
      <c r="N89" s="9" t="str">
        <f t="shared" si="18"/>
        <v>-</v>
      </c>
      <c r="O89" s="9" t="str">
        <f t="shared" si="19"/>
        <v>-</v>
      </c>
      <c r="P89" s="9" t="str">
        <f t="shared" si="20"/>
        <v>-</v>
      </c>
    </row>
    <row r="90" spans="1:16">
      <c r="A90" s="6"/>
      <c r="B90" s="4">
        <f>ChartDataA!$CK$6</f>
        <v>19.970700000000001</v>
      </c>
      <c r="C90" s="4">
        <f>ChartDataA!$CK$7</f>
        <v>5.5186000000000028</v>
      </c>
      <c r="D90" s="4">
        <f>ChartDataA!$CK$8</f>
        <v>2.5800000000000003E-2</v>
      </c>
      <c r="E90" s="4">
        <f>ChartDataA!$CK$9</f>
        <v>3.1705000000000005</v>
      </c>
      <c r="F90" s="4">
        <f>ChartDataA!$CK$10</f>
        <v>6.1832999999999991</v>
      </c>
      <c r="G90" s="4">
        <f>ChartDataA!$CK$11</f>
        <v>0.40810000000000007</v>
      </c>
      <c r="H90" s="4">
        <f>ChartDataA!$CK$12</f>
        <v>4.1000000000002146E-2</v>
      </c>
      <c r="J90" s="9" t="str">
        <f t="shared" si="14"/>
        <v>-</v>
      </c>
      <c r="K90" s="9" t="str">
        <f t="shared" si="15"/>
        <v>-</v>
      </c>
      <c r="L90" s="9" t="str">
        <f t="shared" si="16"/>
        <v>-</v>
      </c>
      <c r="M90" s="9" t="str">
        <f t="shared" si="17"/>
        <v>-</v>
      </c>
      <c r="N90" s="9" t="str">
        <f t="shared" si="18"/>
        <v>-</v>
      </c>
      <c r="O90" s="9" t="str">
        <f t="shared" si="19"/>
        <v>-</v>
      </c>
      <c r="P90" s="9" t="str">
        <f t="shared" si="20"/>
        <v>-</v>
      </c>
    </row>
    <row r="91" spans="1:16">
      <c r="A91" s="6"/>
      <c r="B91" s="4">
        <f>ChartDataA!$CL$6</f>
        <v>20.6767</v>
      </c>
      <c r="C91" s="4">
        <f>ChartDataA!$CL$7</f>
        <v>5.5259000000000036</v>
      </c>
      <c r="D91" s="4">
        <f>ChartDataA!$CL$8</f>
        <v>2.5800000000000003E-2</v>
      </c>
      <c r="E91" s="4">
        <f>ChartDataA!$CL$9</f>
        <v>3.2417000000000002</v>
      </c>
      <c r="F91" s="4">
        <f>ChartDataA!$CL$10</f>
        <v>6.2534999999999998</v>
      </c>
      <c r="G91" s="4">
        <f>ChartDataA!$CL$11</f>
        <v>0.40989999999999999</v>
      </c>
      <c r="H91" s="4">
        <f>ChartDataA!$CL$12</f>
        <v>4.0900000000002379E-2</v>
      </c>
      <c r="J91" s="9" t="str">
        <f t="shared" si="14"/>
        <v>-</v>
      </c>
      <c r="K91" s="9" t="str">
        <f t="shared" si="15"/>
        <v>-</v>
      </c>
      <c r="L91" s="9" t="str">
        <f t="shared" si="16"/>
        <v>-</v>
      </c>
      <c r="M91" s="9" t="str">
        <f t="shared" si="17"/>
        <v>-</v>
      </c>
      <c r="N91" s="9" t="str">
        <f t="shared" si="18"/>
        <v>-</v>
      </c>
      <c r="O91" s="9" t="str">
        <f t="shared" si="19"/>
        <v>-</v>
      </c>
      <c r="P91" s="9" t="str">
        <f t="shared" si="20"/>
        <v>-</v>
      </c>
    </row>
    <row r="92" spans="1:16">
      <c r="A92" s="6"/>
      <c r="B92" s="4">
        <f>ChartDataA!$CM$6</f>
        <v>21.221900000000002</v>
      </c>
      <c r="C92" s="4">
        <f>ChartDataA!$CM$7</f>
        <v>5.5722000000000023</v>
      </c>
      <c r="D92" s="4">
        <f>ChartDataA!$CM$8</f>
        <v>2.5800000000000003E-2</v>
      </c>
      <c r="E92" s="4">
        <f>ChartDataA!$CM$9</f>
        <v>2.9926999999999997</v>
      </c>
      <c r="F92" s="4">
        <f>ChartDataA!$CM$10</f>
        <v>5.3860999999999999</v>
      </c>
      <c r="G92" s="4">
        <f>ChartDataA!$CM$11</f>
        <v>0.37960000000000005</v>
      </c>
      <c r="H92" s="4">
        <f>ChartDataA!$CM$12</f>
        <v>1.6500000000002402E-2</v>
      </c>
      <c r="J92" s="9" t="str">
        <f t="shared" si="14"/>
        <v>-</v>
      </c>
      <c r="K92" s="9" t="str">
        <f t="shared" si="15"/>
        <v>-</v>
      </c>
      <c r="L92" s="9" t="str">
        <f t="shared" si="16"/>
        <v>-</v>
      </c>
      <c r="M92" s="9" t="str">
        <f t="shared" si="17"/>
        <v>-</v>
      </c>
      <c r="N92" s="9" t="str">
        <f t="shared" si="18"/>
        <v>-</v>
      </c>
      <c r="O92" s="9" t="str">
        <f t="shared" si="19"/>
        <v>-</v>
      </c>
      <c r="P92" s="9" t="str">
        <f t="shared" si="20"/>
        <v>-</v>
      </c>
    </row>
    <row r="93" spans="1:16">
      <c r="A93" s="4" t="str">
        <f>ChartDataA!$CN$5</f>
        <v>yt 30 06 2018</v>
      </c>
      <c r="B93" s="4">
        <f>ChartDataA!$CN$6</f>
        <v>20.996600000000004</v>
      </c>
      <c r="C93" s="4">
        <f>ChartDataA!$CN$7</f>
        <v>5.3933999999999997</v>
      </c>
      <c r="D93" s="4">
        <f>ChartDataA!$CN$8</f>
        <v>6.0000000000000006E-4</v>
      </c>
      <c r="E93" s="4">
        <f>ChartDataA!$CN$9</f>
        <v>3.0483999999999996</v>
      </c>
      <c r="F93" s="4">
        <f>ChartDataA!$CN$10</f>
        <v>4.6328000000000005</v>
      </c>
      <c r="G93" s="4">
        <f>ChartDataA!$CN$11</f>
        <v>0.35849999999999999</v>
      </c>
      <c r="H93" s="4">
        <f>ChartDataA!$CN$12</f>
        <v>1.6600000000000392E-2</v>
      </c>
      <c r="J93" s="9" t="str">
        <f t="shared" si="14"/>
        <v>-</v>
      </c>
      <c r="K93" s="9" t="str">
        <f t="shared" si="15"/>
        <v>-</v>
      </c>
      <c r="L93" s="9" t="str">
        <f t="shared" si="16"/>
        <v>-</v>
      </c>
      <c r="M93" s="9" t="str">
        <f t="shared" si="17"/>
        <v>-</v>
      </c>
      <c r="N93" s="9" t="str">
        <f t="shared" si="18"/>
        <v>-</v>
      </c>
      <c r="O93" s="9" t="str">
        <f t="shared" si="19"/>
        <v>-</v>
      </c>
      <c r="P93" s="9" t="str">
        <f t="shared" si="20"/>
        <v>-</v>
      </c>
    </row>
    <row r="94" spans="1:16">
      <c r="A94" s="6"/>
      <c r="B94" s="4">
        <f>ChartDataA!$CO$6</f>
        <v>20.7682</v>
      </c>
      <c r="C94" s="4">
        <f>ChartDataA!$CO$7</f>
        <v>5.4501000000000026</v>
      </c>
      <c r="D94" s="4">
        <f>ChartDataA!$CO$8</f>
        <v>8.7999999999999995E-2</v>
      </c>
      <c r="E94" s="4">
        <f>ChartDataA!$CO$9</f>
        <v>2.9922999999999997</v>
      </c>
      <c r="F94" s="4">
        <f>ChartDataA!$CO$10</f>
        <v>4.3631000000000002</v>
      </c>
      <c r="G94" s="4">
        <f>ChartDataA!$CO$11</f>
        <v>0.35920000000000002</v>
      </c>
      <c r="H94" s="4">
        <f>ChartDataA!$CO$12</f>
        <v>9.449999999999914E-2</v>
      </c>
      <c r="J94" s="9" t="str">
        <f t="shared" si="14"/>
        <v>-</v>
      </c>
      <c r="K94" s="9" t="str">
        <f t="shared" si="15"/>
        <v>-</v>
      </c>
      <c r="L94" s="9" t="str">
        <f t="shared" si="16"/>
        <v>-</v>
      </c>
      <c r="M94" s="9" t="str">
        <f t="shared" si="17"/>
        <v>-</v>
      </c>
      <c r="N94" s="9" t="str">
        <f t="shared" si="18"/>
        <v>-</v>
      </c>
      <c r="O94" s="9" t="str">
        <f t="shared" si="19"/>
        <v>-</v>
      </c>
      <c r="P94" s="9" t="str">
        <f t="shared" si="20"/>
        <v>-</v>
      </c>
    </row>
    <row r="95" spans="1:16">
      <c r="A95" s="6"/>
      <c r="B95" s="4">
        <f>ChartDataA!$CP$6</f>
        <v>20.744200000000003</v>
      </c>
      <c r="C95" s="4">
        <f>ChartDataA!$CP$7</f>
        <v>5.5051000000000059</v>
      </c>
      <c r="D95" s="4">
        <f>ChartDataA!$CP$8</f>
        <v>8.7999999999999995E-2</v>
      </c>
      <c r="E95" s="4">
        <f>ChartDataA!$CP$9</f>
        <v>3.0009999999999999</v>
      </c>
      <c r="F95" s="4">
        <f>ChartDataA!$CP$10</f>
        <v>4.0666000000000011</v>
      </c>
      <c r="G95" s="4">
        <f>ChartDataA!$CP$11</f>
        <v>0.38250000000000001</v>
      </c>
      <c r="H95" s="4">
        <f>ChartDataA!$CP$12</f>
        <v>8.8199999999998724E-2</v>
      </c>
      <c r="J95" s="9" t="str">
        <f t="shared" si="14"/>
        <v>-</v>
      </c>
      <c r="K95" s="9" t="str">
        <f t="shared" si="15"/>
        <v>-</v>
      </c>
      <c r="L95" s="9" t="str">
        <f t="shared" si="16"/>
        <v>-</v>
      </c>
      <c r="M95" s="9" t="str">
        <f t="shared" si="17"/>
        <v>-</v>
      </c>
      <c r="N95" s="9" t="str">
        <f t="shared" si="18"/>
        <v>-</v>
      </c>
      <c r="O95" s="9" t="str">
        <f t="shared" si="19"/>
        <v>-</v>
      </c>
      <c r="P95" s="9" t="str">
        <f t="shared" si="20"/>
        <v>-</v>
      </c>
    </row>
    <row r="96" spans="1:16">
      <c r="A96" s="6"/>
      <c r="B96" s="4">
        <f>ChartDataA!$CQ$6</f>
        <v>20.419800000000002</v>
      </c>
      <c r="C96" s="4">
        <f>ChartDataA!$CQ$7</f>
        <v>5.3374000000000024</v>
      </c>
      <c r="D96" s="4">
        <f>ChartDataA!$CQ$8</f>
        <v>8.7999999999999995E-2</v>
      </c>
      <c r="E96" s="4">
        <f>ChartDataA!$CQ$9</f>
        <v>3.0365000000000002</v>
      </c>
      <c r="F96" s="4">
        <f>ChartDataA!$CQ$10</f>
        <v>3.9587000000000008</v>
      </c>
      <c r="G96" s="4">
        <f>ChartDataA!$CQ$11</f>
        <v>0.33430000000000004</v>
      </c>
      <c r="H96" s="4">
        <f>ChartDataA!$CQ$12</f>
        <v>0.10699999999999843</v>
      </c>
      <c r="J96" s="9" t="str">
        <f t="shared" si="14"/>
        <v>-</v>
      </c>
      <c r="K96" s="9" t="str">
        <f t="shared" si="15"/>
        <v>-</v>
      </c>
      <c r="L96" s="9" t="str">
        <f t="shared" si="16"/>
        <v>-</v>
      </c>
      <c r="M96" s="9" t="str">
        <f t="shared" si="17"/>
        <v>-</v>
      </c>
      <c r="N96" s="9" t="str">
        <f t="shared" si="18"/>
        <v>-</v>
      </c>
      <c r="O96" s="9" t="str">
        <f t="shared" si="19"/>
        <v>-</v>
      </c>
      <c r="P96" s="9" t="str">
        <f t="shared" si="20"/>
        <v>-</v>
      </c>
    </row>
    <row r="97" spans="1:16">
      <c r="A97" s="6"/>
      <c r="B97" s="4">
        <f>ChartDataA!$CR$6</f>
        <v>20.429700000000004</v>
      </c>
      <c r="C97" s="4">
        <f>ChartDataA!$CR$7</f>
        <v>5.4380000000000024</v>
      </c>
      <c r="D97" s="4">
        <f>ChartDataA!$CR$8</f>
        <v>0.13200000000000001</v>
      </c>
      <c r="E97" s="4">
        <f>ChartDataA!$CR$9</f>
        <v>3.0329000000000002</v>
      </c>
      <c r="F97" s="4">
        <f>ChartDataA!$CR$10</f>
        <v>3.7551000000000005</v>
      </c>
      <c r="G97" s="4">
        <f>ChartDataA!$CR$11</f>
        <v>0.40050000000000002</v>
      </c>
      <c r="H97" s="4">
        <f>ChartDataA!$CR$12</f>
        <v>0.30299999999999905</v>
      </c>
      <c r="J97" s="9" t="str">
        <f t="shared" si="14"/>
        <v>-</v>
      </c>
      <c r="K97" s="9" t="str">
        <f t="shared" si="15"/>
        <v>-</v>
      </c>
      <c r="L97" s="9" t="str">
        <f t="shared" si="16"/>
        <v>-</v>
      </c>
      <c r="M97" s="9" t="str">
        <f t="shared" si="17"/>
        <v>-</v>
      </c>
      <c r="N97" s="9" t="str">
        <f t="shared" si="18"/>
        <v>-</v>
      </c>
      <c r="O97" s="9" t="str">
        <f t="shared" si="19"/>
        <v>-</v>
      </c>
      <c r="P97" s="9" t="str">
        <f t="shared" si="20"/>
        <v>-</v>
      </c>
    </row>
    <row r="98" spans="1:16">
      <c r="A98" s="6"/>
      <c r="B98" s="4">
        <f>ChartDataA!$CS$6</f>
        <v>20.215300000000003</v>
      </c>
      <c r="C98" s="4">
        <f>ChartDataA!$CS$7</f>
        <v>5.6547000000000018</v>
      </c>
      <c r="D98" s="4">
        <f>ChartDataA!$CS$8</f>
        <v>0.13200000000000001</v>
      </c>
      <c r="E98" s="4">
        <f>ChartDataA!$CS$9</f>
        <v>3.2017000000000002</v>
      </c>
      <c r="F98" s="4">
        <f>ChartDataA!$CS$10</f>
        <v>4.0204000000000004</v>
      </c>
      <c r="G98" s="4">
        <f>ChartDataA!$CS$11</f>
        <v>0.42930000000000007</v>
      </c>
      <c r="H98" s="4">
        <f>ChartDataA!$CS$12</f>
        <v>0.30229999999999979</v>
      </c>
      <c r="J98" s="9" t="str">
        <f t="shared" si="14"/>
        <v>-</v>
      </c>
      <c r="K98" s="9" t="str">
        <f t="shared" si="15"/>
        <v>-</v>
      </c>
      <c r="L98" s="9" t="str">
        <f t="shared" si="16"/>
        <v>-</v>
      </c>
      <c r="M98" s="9" t="str">
        <f t="shared" si="17"/>
        <v>-</v>
      </c>
      <c r="N98" s="9" t="str">
        <f t="shared" si="18"/>
        <v>-</v>
      </c>
      <c r="O98" s="9" t="str">
        <f t="shared" si="19"/>
        <v>-</v>
      </c>
      <c r="P98" s="9" t="str">
        <f t="shared" si="20"/>
        <v>-</v>
      </c>
    </row>
    <row r="99" spans="1:16">
      <c r="A99" s="4" t="str">
        <f>ChartDataA!$CT$5</f>
        <v>yt 31 12 2018</v>
      </c>
      <c r="B99" s="4">
        <f>ChartDataA!$CT$6</f>
        <v>19.7194</v>
      </c>
      <c r="C99" s="4">
        <f>ChartDataA!$CT$7</f>
        <v>5.635900000000003</v>
      </c>
      <c r="D99" s="4">
        <f>ChartDataA!$CT$8</f>
        <v>0.13200000000000001</v>
      </c>
      <c r="E99" s="4">
        <f>ChartDataA!$CT$9</f>
        <v>3.0928000000000004</v>
      </c>
      <c r="F99" s="4">
        <f>ChartDataA!$CT$10</f>
        <v>4.3251999999999997</v>
      </c>
      <c r="G99" s="4">
        <f>ChartDataA!$CT$11</f>
        <v>0.43160000000000004</v>
      </c>
      <c r="H99" s="4">
        <f>ChartDataA!$CT$12</f>
        <v>0.36549999999999994</v>
      </c>
      <c r="J99" s="9" t="str">
        <f t="shared" si="14"/>
        <v>-</v>
      </c>
      <c r="K99" s="9" t="str">
        <f t="shared" si="15"/>
        <v>-</v>
      </c>
      <c r="L99" s="9" t="str">
        <f t="shared" si="16"/>
        <v>-</v>
      </c>
      <c r="M99" s="9" t="str">
        <f t="shared" si="17"/>
        <v>-</v>
      </c>
      <c r="N99" s="9" t="str">
        <f t="shared" si="18"/>
        <v>-</v>
      </c>
      <c r="O99" s="9" t="str">
        <f t="shared" si="19"/>
        <v>-</v>
      </c>
      <c r="P99" s="9" t="str">
        <f t="shared" si="20"/>
        <v>-</v>
      </c>
    </row>
    <row r="100" spans="1:16">
      <c r="A100" s="6"/>
      <c r="B100" s="4">
        <f>ChartDataA!$CU$6</f>
        <v>18.967500000000001</v>
      </c>
      <c r="C100" s="4">
        <f>ChartDataA!$CU$7</f>
        <v>5.7409000000000034</v>
      </c>
      <c r="D100" s="4">
        <f>ChartDataA!$CU$8</f>
        <v>0.13200000000000001</v>
      </c>
      <c r="E100" s="4">
        <f>ChartDataA!$CU$9</f>
        <v>3.2578000000000009</v>
      </c>
      <c r="F100" s="4">
        <f>ChartDataA!$CU$10</f>
        <v>4.3621000000000008</v>
      </c>
      <c r="G100" s="4">
        <f>ChartDataA!$CU$11</f>
        <v>0.44880000000000003</v>
      </c>
      <c r="H100" s="4">
        <f>ChartDataA!$CU$12</f>
        <v>0.41270000000000095</v>
      </c>
      <c r="J100" s="9" t="str">
        <f t="shared" si="14"/>
        <v>-</v>
      </c>
      <c r="K100" s="9" t="str">
        <f t="shared" si="15"/>
        <v>-</v>
      </c>
      <c r="L100" s="9" t="str">
        <f t="shared" si="16"/>
        <v>-</v>
      </c>
      <c r="M100" s="9" t="str">
        <f t="shared" si="17"/>
        <v>-</v>
      </c>
      <c r="N100" s="9" t="str">
        <f t="shared" si="18"/>
        <v>-</v>
      </c>
      <c r="O100" s="9" t="str">
        <f t="shared" si="19"/>
        <v>-</v>
      </c>
      <c r="P100" s="9" t="str">
        <f t="shared" si="20"/>
        <v>-</v>
      </c>
    </row>
    <row r="101" spans="1:16">
      <c r="A101" s="6"/>
      <c r="B101" s="4">
        <f>ChartDataA!$CV$6</f>
        <v>18.888800000000003</v>
      </c>
      <c r="C101" s="4">
        <f>ChartDataA!$CV$7</f>
        <v>6.0889000000000024</v>
      </c>
      <c r="D101" s="4">
        <f>ChartDataA!$CV$8</f>
        <v>0.13200000000000001</v>
      </c>
      <c r="E101" s="4">
        <f>ChartDataA!$CV$9</f>
        <v>3.0796000000000006</v>
      </c>
      <c r="F101" s="4">
        <f>ChartDataA!$CV$10</f>
        <v>4.2750000000000012</v>
      </c>
      <c r="G101" s="4">
        <f>ChartDataA!$CV$11</f>
        <v>0.43460000000000004</v>
      </c>
      <c r="H101" s="4">
        <f>ChartDataA!$CV$12</f>
        <v>0.5511999999999988</v>
      </c>
      <c r="J101" s="9" t="str">
        <f t="shared" si="14"/>
        <v>-</v>
      </c>
      <c r="K101" s="9" t="str">
        <f t="shared" si="15"/>
        <v>-</v>
      </c>
      <c r="L101" s="9" t="str">
        <f t="shared" si="16"/>
        <v>-</v>
      </c>
      <c r="M101" s="9" t="str">
        <f t="shared" si="17"/>
        <v>-</v>
      </c>
      <c r="N101" s="9" t="str">
        <f t="shared" si="18"/>
        <v>-</v>
      </c>
      <c r="O101" s="9" t="str">
        <f t="shared" si="19"/>
        <v>-</v>
      </c>
      <c r="P101" s="9" t="str">
        <f t="shared" si="20"/>
        <v>-</v>
      </c>
    </row>
    <row r="102" spans="1:16">
      <c r="A102" s="6"/>
      <c r="B102" s="4">
        <f>ChartDataA!$CW$6</f>
        <v>18.279500000000002</v>
      </c>
      <c r="C102" s="4">
        <f>ChartDataA!$CW$7</f>
        <v>6.1212000000000053</v>
      </c>
      <c r="D102" s="4">
        <f>ChartDataA!$CW$8</f>
        <v>0.1774</v>
      </c>
      <c r="E102" s="4">
        <f>ChartDataA!$CW$9</f>
        <v>2.8825000000000007</v>
      </c>
      <c r="F102" s="4">
        <f>ChartDataA!$CW$10</f>
        <v>4.7338000000000005</v>
      </c>
      <c r="G102" s="4">
        <f>ChartDataA!$CW$11</f>
        <v>0.40570000000000006</v>
      </c>
      <c r="H102" s="4">
        <f>ChartDataA!$CW$12</f>
        <v>0.54710000000000214</v>
      </c>
      <c r="J102" s="9" t="str">
        <f t="shared" si="14"/>
        <v>-</v>
      </c>
      <c r="K102" s="9" t="str">
        <f t="shared" si="15"/>
        <v>-</v>
      </c>
      <c r="L102" s="9" t="str">
        <f t="shared" si="16"/>
        <v>-</v>
      </c>
      <c r="M102" s="9" t="str">
        <f t="shared" si="17"/>
        <v>-</v>
      </c>
      <c r="N102" s="9" t="str">
        <f t="shared" si="18"/>
        <v>-</v>
      </c>
      <c r="O102" s="9" t="str">
        <f t="shared" si="19"/>
        <v>-</v>
      </c>
      <c r="P102" s="9" t="str">
        <f t="shared" si="20"/>
        <v>-</v>
      </c>
    </row>
    <row r="103" spans="1:16">
      <c r="A103" s="6"/>
      <c r="B103" s="4">
        <f>ChartDataA!$CX$6</f>
        <v>17.913900000000002</v>
      </c>
      <c r="C103" s="4">
        <f>ChartDataA!$CX$7</f>
        <v>6.3163000000000018</v>
      </c>
      <c r="D103" s="4">
        <f>ChartDataA!$CX$8</f>
        <v>0.58540000000000003</v>
      </c>
      <c r="E103" s="4">
        <f>ChartDataA!$CX$9</f>
        <v>2.7403000000000004</v>
      </c>
      <c r="F103" s="4">
        <f>ChartDataA!$CX$10</f>
        <v>4.6391000000000009</v>
      </c>
      <c r="G103" s="4">
        <f>ChartDataA!$CX$11</f>
        <v>0.40800000000000008</v>
      </c>
      <c r="H103" s="4">
        <f>ChartDataA!$CX$12</f>
        <v>0.63729999999999976</v>
      </c>
      <c r="J103" s="9" t="str">
        <f t="shared" si="14"/>
        <v>-</v>
      </c>
      <c r="K103" s="9" t="str">
        <f t="shared" si="15"/>
        <v>-</v>
      </c>
      <c r="L103" s="9" t="str">
        <f t="shared" si="16"/>
        <v>-</v>
      </c>
      <c r="M103" s="9" t="str">
        <f t="shared" si="17"/>
        <v>-</v>
      </c>
      <c r="N103" s="9" t="str">
        <f t="shared" si="18"/>
        <v>-</v>
      </c>
      <c r="O103" s="9" t="str">
        <f t="shared" si="19"/>
        <v>-</v>
      </c>
      <c r="P103" s="9" t="str">
        <f t="shared" si="20"/>
        <v>-</v>
      </c>
    </row>
    <row r="104" spans="1:16">
      <c r="A104" s="6"/>
      <c r="B104" s="4">
        <f>ChartDataA!$CY$6</f>
        <v>18.011599999999998</v>
      </c>
      <c r="C104" s="4">
        <f>ChartDataA!$CY$7</f>
        <v>6.3374000000000059</v>
      </c>
      <c r="D104" s="4">
        <f>ChartDataA!$CY$8</f>
        <v>0.77939999999999998</v>
      </c>
      <c r="E104" s="4">
        <f>ChartDataA!$CY$9</f>
        <v>2.7799</v>
      </c>
      <c r="F104" s="4">
        <f>ChartDataA!$CY$10</f>
        <v>4.7075999999999993</v>
      </c>
      <c r="G104" s="4">
        <f>ChartDataA!$CY$11</f>
        <v>0.43800000000000006</v>
      </c>
      <c r="H104" s="4">
        <f>ChartDataA!$CY$12</f>
        <v>0.6791999999999998</v>
      </c>
      <c r="J104" s="9" t="str">
        <f t="shared" si="14"/>
        <v>-</v>
      </c>
      <c r="K104" s="9" t="str">
        <f t="shared" si="15"/>
        <v>-</v>
      </c>
      <c r="L104" s="9" t="str">
        <f t="shared" si="16"/>
        <v>-</v>
      </c>
      <c r="M104" s="9" t="str">
        <f t="shared" si="17"/>
        <v>-</v>
      </c>
      <c r="N104" s="9" t="str">
        <f t="shared" si="18"/>
        <v>-</v>
      </c>
      <c r="O104" s="9" t="str">
        <f t="shared" si="19"/>
        <v>-</v>
      </c>
      <c r="P104" s="9" t="str">
        <f t="shared" si="20"/>
        <v>-</v>
      </c>
    </row>
    <row r="105" spans="1:16">
      <c r="A105" s="4" t="str">
        <f>ChartDataA!$CZ$5</f>
        <v>yt 30 06 2019</v>
      </c>
      <c r="B105" s="4">
        <f>ChartDataA!$CZ$6</f>
        <v>17.532800000000002</v>
      </c>
      <c r="C105" s="4">
        <f>ChartDataA!$CZ$7</f>
        <v>6.5518000000000001</v>
      </c>
      <c r="D105" s="4">
        <f>ChartDataA!$CZ$8</f>
        <v>0.77939999999999998</v>
      </c>
      <c r="E105" s="4">
        <f>ChartDataA!$CZ$9</f>
        <v>3.1362000000000001</v>
      </c>
      <c r="F105" s="4">
        <f>ChartDataA!$CZ$10</f>
        <v>5.1939000000000002</v>
      </c>
      <c r="G105" s="4">
        <f>ChartDataA!$CZ$11</f>
        <v>0.43740000000000007</v>
      </c>
      <c r="H105" s="4">
        <f>ChartDataA!$CZ$12</f>
        <v>0.6811000000000007</v>
      </c>
      <c r="J105" s="9" t="str">
        <f t="shared" si="14"/>
        <v>-</v>
      </c>
      <c r="K105" s="9" t="str">
        <f t="shared" si="15"/>
        <v>-</v>
      </c>
      <c r="L105" s="9" t="str">
        <f t="shared" si="16"/>
        <v>-</v>
      </c>
      <c r="M105" s="9" t="str">
        <f t="shared" si="17"/>
        <v>-</v>
      </c>
      <c r="N105" s="9" t="str">
        <f t="shared" si="18"/>
        <v>-</v>
      </c>
      <c r="O105" s="9" t="str">
        <f t="shared" si="19"/>
        <v>-</v>
      </c>
      <c r="P105" s="9" t="str">
        <f t="shared" si="20"/>
        <v>-</v>
      </c>
    </row>
    <row r="106" spans="1:16">
      <c r="A106" s="6"/>
      <c r="B106" s="4">
        <f>ChartDataA!$DA$6</f>
        <v>17.207900000000002</v>
      </c>
      <c r="C106" s="4">
        <f>ChartDataA!$DA$7</f>
        <v>6.4975000000000023</v>
      </c>
      <c r="D106" s="4">
        <f>ChartDataA!$DA$8</f>
        <v>0.84010000000000007</v>
      </c>
      <c r="E106" s="4">
        <f>ChartDataA!$DA$9</f>
        <v>3.1675</v>
      </c>
      <c r="F106" s="4">
        <f>ChartDataA!$DA$10</f>
        <v>5.0862999999999996</v>
      </c>
      <c r="G106" s="4">
        <f>ChartDataA!$DA$11</f>
        <v>0.45090000000000002</v>
      </c>
      <c r="H106" s="4">
        <f>ChartDataA!$DA$12</f>
        <v>0.75480000000000125</v>
      </c>
      <c r="J106" s="9" t="str">
        <f t="shared" si="14"/>
        <v>-</v>
      </c>
      <c r="K106" s="9" t="str">
        <f t="shared" si="15"/>
        <v>-</v>
      </c>
      <c r="L106" s="9" t="str">
        <f t="shared" si="16"/>
        <v>-</v>
      </c>
      <c r="M106" s="9" t="str">
        <f t="shared" si="17"/>
        <v>-</v>
      </c>
      <c r="N106" s="9" t="str">
        <f t="shared" si="18"/>
        <v>-</v>
      </c>
      <c r="O106" s="9" t="str">
        <f t="shared" si="19"/>
        <v>-</v>
      </c>
      <c r="P106" s="9" t="str">
        <f t="shared" si="20"/>
        <v>-</v>
      </c>
    </row>
    <row r="107" spans="1:16">
      <c r="A107" s="6"/>
      <c r="B107" s="4">
        <f>ChartDataA!$DB$6</f>
        <v>16.2407</v>
      </c>
      <c r="C107" s="4">
        <f>ChartDataA!$DB$7</f>
        <v>6.3693000000000026</v>
      </c>
      <c r="D107" s="4">
        <f>ChartDataA!$DB$8</f>
        <v>0.98360000000000003</v>
      </c>
      <c r="E107" s="4">
        <f>ChartDataA!$DB$9</f>
        <v>2.9793000000000003</v>
      </c>
      <c r="F107" s="4">
        <f>ChartDataA!$DB$10</f>
        <v>5.4913999999999987</v>
      </c>
      <c r="G107" s="4">
        <f>ChartDataA!$DB$11</f>
        <v>0.46130000000000004</v>
      </c>
      <c r="H107" s="4">
        <f>ChartDataA!$DB$12</f>
        <v>0.75580000000000247</v>
      </c>
      <c r="J107" s="9" t="str">
        <f t="shared" si="14"/>
        <v>-</v>
      </c>
      <c r="K107" s="9" t="str">
        <f t="shared" si="15"/>
        <v>-</v>
      </c>
      <c r="L107" s="9" t="str">
        <f t="shared" si="16"/>
        <v>-</v>
      </c>
      <c r="M107" s="9" t="str">
        <f t="shared" si="17"/>
        <v>-</v>
      </c>
      <c r="N107" s="9" t="str">
        <f t="shared" si="18"/>
        <v>-</v>
      </c>
      <c r="O107" s="9" t="str">
        <f t="shared" si="19"/>
        <v>-</v>
      </c>
      <c r="P107" s="9" t="str">
        <f t="shared" si="20"/>
        <v>-</v>
      </c>
    </row>
    <row r="108" spans="1:16">
      <c r="A108" s="6"/>
      <c r="B108" s="4">
        <f>ChartDataA!$DC$6</f>
        <v>15.584</v>
      </c>
      <c r="C108" s="4">
        <f>ChartDataA!$DC$7</f>
        <v>6.7327000000000048</v>
      </c>
      <c r="D108" s="4">
        <f>ChartDataA!$DC$8</f>
        <v>1.0555999999999999</v>
      </c>
      <c r="E108" s="4">
        <f>ChartDataA!$DC$9</f>
        <v>2.9115000000000006</v>
      </c>
      <c r="F108" s="4">
        <f>ChartDataA!$DC$10</f>
        <v>6.0344999999999995</v>
      </c>
      <c r="G108" s="4">
        <f>ChartDataA!$DC$11</f>
        <v>0.49290000000000006</v>
      </c>
      <c r="H108" s="4">
        <f>ChartDataA!$DC$12</f>
        <v>0.80430000000000135</v>
      </c>
      <c r="J108" s="9" t="str">
        <f t="shared" si="14"/>
        <v>-</v>
      </c>
      <c r="K108" s="9" t="str">
        <f t="shared" si="15"/>
        <v>-</v>
      </c>
      <c r="L108" s="9" t="str">
        <f t="shared" si="16"/>
        <v>-</v>
      </c>
      <c r="M108" s="9" t="str">
        <f t="shared" si="17"/>
        <v>-</v>
      </c>
      <c r="N108" s="9" t="str">
        <f t="shared" si="18"/>
        <v>-</v>
      </c>
      <c r="O108" s="9" t="str">
        <f t="shared" si="19"/>
        <v>-</v>
      </c>
      <c r="P108" s="9" t="str">
        <f t="shared" si="20"/>
        <v>-</v>
      </c>
    </row>
    <row r="109" spans="1:16">
      <c r="A109" s="6"/>
      <c r="B109" s="4">
        <f>ChartDataA!$DD$6</f>
        <v>15.468</v>
      </c>
      <c r="C109" s="4">
        <f>ChartDataA!$DD$7</f>
        <v>6.6820000000000057</v>
      </c>
      <c r="D109" s="4">
        <f>ChartDataA!$DD$8</f>
        <v>1.0116000000000001</v>
      </c>
      <c r="E109" s="4">
        <f>ChartDataA!$DD$9</f>
        <v>3.1147000000000005</v>
      </c>
      <c r="F109" s="4">
        <f>ChartDataA!$DD$10</f>
        <v>6.8279999999999994</v>
      </c>
      <c r="G109" s="4">
        <f>ChartDataA!$DD$11</f>
        <v>0.42080000000000001</v>
      </c>
      <c r="H109" s="4">
        <f>ChartDataA!$DD$12</f>
        <v>0.60790000000000077</v>
      </c>
      <c r="J109" s="9" t="str">
        <f t="shared" si="14"/>
        <v>-</v>
      </c>
      <c r="K109" s="9" t="str">
        <f t="shared" si="15"/>
        <v>-</v>
      </c>
      <c r="L109" s="9" t="str">
        <f t="shared" si="16"/>
        <v>-</v>
      </c>
      <c r="M109" s="9" t="str">
        <f t="shared" si="17"/>
        <v>-</v>
      </c>
      <c r="N109" s="9" t="str">
        <f t="shared" si="18"/>
        <v>-</v>
      </c>
      <c r="O109" s="9" t="str">
        <f t="shared" si="19"/>
        <v>-</v>
      </c>
      <c r="P109" s="9" t="str">
        <f t="shared" si="20"/>
        <v>-</v>
      </c>
    </row>
    <row r="110" spans="1:16">
      <c r="A110" s="6"/>
      <c r="B110" s="4">
        <f>ChartDataA!$DE$6</f>
        <v>15.041500000000003</v>
      </c>
      <c r="C110" s="4">
        <f>ChartDataA!$DE$7</f>
        <v>6.4358000000000004</v>
      </c>
      <c r="D110" s="4">
        <f>ChartDataA!$DE$8</f>
        <v>1.0552000000000001</v>
      </c>
      <c r="E110" s="4">
        <f>ChartDataA!$DE$9</f>
        <v>2.8146</v>
      </c>
      <c r="F110" s="4">
        <f>ChartDataA!$DE$10</f>
        <v>6.9612999999999987</v>
      </c>
      <c r="G110" s="4">
        <f>ChartDataA!$DE$11</f>
        <v>0.44880000000000014</v>
      </c>
      <c r="H110" s="4">
        <f>ChartDataA!$DE$12</f>
        <v>0.61059999999999981</v>
      </c>
      <c r="J110" s="9" t="str">
        <f t="shared" si="14"/>
        <v>-</v>
      </c>
      <c r="K110" s="9" t="str">
        <f t="shared" si="15"/>
        <v>-</v>
      </c>
      <c r="L110" s="9" t="str">
        <f t="shared" si="16"/>
        <v>-</v>
      </c>
      <c r="M110" s="9" t="str">
        <f t="shared" si="17"/>
        <v>-</v>
      </c>
      <c r="N110" s="9" t="str">
        <f t="shared" si="18"/>
        <v>-</v>
      </c>
      <c r="O110" s="9" t="str">
        <f t="shared" si="19"/>
        <v>-</v>
      </c>
      <c r="P110" s="9" t="str">
        <f t="shared" si="20"/>
        <v>-</v>
      </c>
    </row>
    <row r="111" spans="1:16">
      <c r="A111" s="4" t="str">
        <f>ChartDataA!$DF$5</f>
        <v>yt 31 12 2019</v>
      </c>
      <c r="B111" s="4">
        <f>ChartDataA!$DF$6</f>
        <v>14.822699999999999</v>
      </c>
      <c r="C111" s="4">
        <f>ChartDataA!$DF$7</f>
        <v>6.4947000000000035</v>
      </c>
      <c r="D111" s="4">
        <f>ChartDataA!$DF$8</f>
        <v>1.0552000000000001</v>
      </c>
      <c r="E111" s="4">
        <f>ChartDataA!$DF$9</f>
        <v>2.8847</v>
      </c>
      <c r="F111" s="4">
        <f>ChartDataA!$DF$10</f>
        <v>7.0580999999999996</v>
      </c>
      <c r="G111" s="4">
        <f>ChartDataA!$DF$11</f>
        <v>0.4583000000000001</v>
      </c>
      <c r="H111" s="4">
        <f>ChartDataA!$DF$12</f>
        <v>0.54770000000000074</v>
      </c>
      <c r="J111" s="9" t="str">
        <f t="shared" si="14"/>
        <v>-</v>
      </c>
      <c r="K111" s="9" t="str">
        <f t="shared" si="15"/>
        <v>-</v>
      </c>
      <c r="L111" s="9" t="str">
        <f t="shared" si="16"/>
        <v>-</v>
      </c>
      <c r="M111" s="9" t="str">
        <f t="shared" si="17"/>
        <v>-</v>
      </c>
      <c r="N111" s="9" t="str">
        <f t="shared" si="18"/>
        <v>-</v>
      </c>
      <c r="O111" s="9" t="str">
        <f t="shared" si="19"/>
        <v>-</v>
      </c>
      <c r="P111" s="9" t="str">
        <f t="shared" si="20"/>
        <v>-</v>
      </c>
    </row>
    <row r="112" spans="1:16">
      <c r="A112" s="6"/>
      <c r="B112" s="4">
        <f>ChartDataA!$DG$6</f>
        <v>14.733319999999999</v>
      </c>
      <c r="C112" s="4">
        <f>ChartDataA!$DG$7</f>
        <v>6.4419949999999986</v>
      </c>
      <c r="D112" s="4">
        <f>ChartDataA!$DG$8</f>
        <v>1.0552000000000001</v>
      </c>
      <c r="E112" s="4">
        <f>ChartDataA!$DG$9</f>
        <v>2.5688789999999999</v>
      </c>
      <c r="F112" s="4">
        <f>ChartDataA!$DG$10</f>
        <v>7.3468809999999998</v>
      </c>
      <c r="G112" s="4">
        <f>ChartDataA!$DG$11</f>
        <v>0.50606499999999999</v>
      </c>
      <c r="H112" s="4">
        <f>ChartDataA!$DG$12</f>
        <v>0.52671600000000041</v>
      </c>
    </row>
    <row r="113" spans="1:8">
      <c r="A113" s="6"/>
      <c r="B113" s="4">
        <f>ChartDataA!$DH$6</f>
        <v>13.850672000000001</v>
      </c>
      <c r="C113" s="4">
        <f>ChartDataA!$DH$7</f>
        <v>6.1023449999999979</v>
      </c>
      <c r="D113" s="4">
        <f>ChartDataA!$DH$8</f>
        <v>1.0552000000000001</v>
      </c>
      <c r="E113" s="4">
        <f>ChartDataA!$DH$9</f>
        <v>2.6786029999999998</v>
      </c>
      <c r="F113" s="4">
        <f>ChartDataA!$DH$10</f>
        <v>7.2032260000000008</v>
      </c>
      <c r="G113" s="4">
        <f>ChartDataA!$DH$11</f>
        <v>0.50403500000000001</v>
      </c>
      <c r="H113" s="4">
        <f>ChartDataA!$DH$12</f>
        <v>0.46139600000000058</v>
      </c>
    </row>
    <row r="114" spans="1:8">
      <c r="A114" s="6"/>
      <c r="B114" s="4">
        <f>ChartDataA!$DI$6</f>
        <v>13.749932000000001</v>
      </c>
      <c r="C114" s="4">
        <f>ChartDataA!$DI$7</f>
        <v>6.3289750000000033</v>
      </c>
      <c r="D114" s="4">
        <f>ChartDataA!$DI$8</f>
        <v>1.0098</v>
      </c>
      <c r="E114" s="4">
        <f>ChartDataA!$DI$9</f>
        <v>2.8905189999999998</v>
      </c>
      <c r="F114" s="4">
        <f>ChartDataA!$DI$10</f>
        <v>6.9627509999999999</v>
      </c>
      <c r="G114" s="4">
        <f>ChartDataA!$DI$11</f>
        <v>0.51602000000000003</v>
      </c>
      <c r="H114" s="4">
        <f>ChartDataA!$DI$12</f>
        <v>0.54656800000000061</v>
      </c>
    </row>
    <row r="115" spans="1:8">
      <c r="A115" s="6"/>
      <c r="B115" s="4">
        <f>ChartDataA!$DJ$6</f>
        <v>13.271907999999998</v>
      </c>
      <c r="C115" s="4">
        <f>ChartDataA!$DJ$7</f>
        <v>6.4125980000000045</v>
      </c>
      <c r="D115" s="4">
        <f>ChartDataA!$DJ$8</f>
        <v>0.87624999999999997</v>
      </c>
      <c r="E115" s="4">
        <f>ChartDataA!$DJ$9</f>
        <v>3.1242799999999997</v>
      </c>
      <c r="F115" s="4">
        <f>ChartDataA!$DJ$10</f>
        <v>7.0274320000000019</v>
      </c>
      <c r="G115" s="4">
        <f>ChartDataA!$DJ$11</f>
        <v>0.67789100000000013</v>
      </c>
      <c r="H115" s="4">
        <f>ChartDataA!$DJ$12</f>
        <v>0.54814099999999755</v>
      </c>
    </row>
    <row r="116" spans="1:8">
      <c r="A116" s="6"/>
      <c r="B116" s="4">
        <f>ChartDataA!$DK$6</f>
        <v>12.412523</v>
      </c>
      <c r="C116" s="4">
        <f>ChartDataA!$DK$7</f>
        <v>6.3131979999999999</v>
      </c>
      <c r="D116" s="4">
        <f>ChartDataA!$DK$8</f>
        <v>1.29925</v>
      </c>
      <c r="E116" s="4">
        <f>ChartDataA!$DK$9</f>
        <v>3.195198</v>
      </c>
      <c r="F116" s="4">
        <f>ChartDataA!$DK$10</f>
        <v>7.1444430000000017</v>
      </c>
      <c r="G116" s="4">
        <f>ChartDataA!$DK$11</f>
        <v>0.69593000000000005</v>
      </c>
      <c r="H116" s="4">
        <f>ChartDataA!$DK$12</f>
        <v>0.55709199999999903</v>
      </c>
    </row>
    <row r="117" spans="1:8">
      <c r="A117" s="4" t="str">
        <f>ChartDataA!$DL$5</f>
        <v>yt 30 06 2020</v>
      </c>
      <c r="B117" s="4">
        <f>ChartDataA!$DL$6</f>
        <v>12.567675000000001</v>
      </c>
      <c r="C117" s="4">
        <f>ChartDataA!$DL$7</f>
        <v>6.4761580000000016</v>
      </c>
      <c r="D117" s="4">
        <f>ChartDataA!$DL$8</f>
        <v>1.3992500000000001</v>
      </c>
      <c r="E117" s="4">
        <f>ChartDataA!$DL$9</f>
        <v>2.8688860000000003</v>
      </c>
      <c r="F117" s="4">
        <f>ChartDataA!$DL$10</f>
        <v>7.3023010000000017</v>
      </c>
      <c r="G117" s="4">
        <f>ChartDataA!$DL$11</f>
        <v>0.94350900000000004</v>
      </c>
      <c r="H117" s="4">
        <f>ChartDataA!$DL$12</f>
        <v>0.87817199999999929</v>
      </c>
    </row>
    <row r="118" spans="1:8">
      <c r="A118" s="6"/>
      <c r="B118" s="4">
        <f>ChartDataA!$DM$6</f>
        <v>12.588940000000001</v>
      </c>
      <c r="C118" s="4">
        <f>ChartDataA!$DM$7</f>
        <v>6.4896829999999994</v>
      </c>
      <c r="D118" s="4">
        <f>ChartDataA!$DM$8</f>
        <v>1.2505500000000001</v>
      </c>
      <c r="E118" s="4">
        <f>ChartDataA!$DM$9</f>
        <v>3.0888970000000007</v>
      </c>
      <c r="F118" s="4">
        <f>ChartDataA!$DM$10</f>
        <v>7.7242210000000018</v>
      </c>
      <c r="G118" s="4">
        <f>ChartDataA!$DM$11</f>
        <v>1.1361290000000002</v>
      </c>
      <c r="H118" s="4">
        <f>ChartDataA!$DM$12</f>
        <v>0.74365199999999909</v>
      </c>
    </row>
    <row r="119" spans="1:8">
      <c r="A119" s="6"/>
      <c r="B119" s="4">
        <f>ChartDataA!$DN$6</f>
        <v>12.738849</v>
      </c>
      <c r="C119" s="4">
        <f>ChartDataA!$DN$7</f>
        <v>6.5365530000000032</v>
      </c>
      <c r="D119" s="4">
        <f>ChartDataA!$DN$8</f>
        <v>1.1070499999999999</v>
      </c>
      <c r="E119" s="4">
        <f>ChartDataA!$DN$9</f>
        <v>3.2147130000000002</v>
      </c>
      <c r="F119" s="4">
        <f>ChartDataA!$DN$10</f>
        <v>8.1604620000000008</v>
      </c>
      <c r="G119" s="4">
        <f>ChartDataA!$DN$11</f>
        <v>1.2179090000000001</v>
      </c>
      <c r="H119" s="4">
        <f>ChartDataA!$DN$12</f>
        <v>0.74457900000000343</v>
      </c>
    </row>
    <row r="120" spans="1:8">
      <c r="A120" s="6"/>
      <c r="B120" s="4">
        <f>ChartDataA!$DO$6</f>
        <v>13.498759</v>
      </c>
      <c r="C120" s="4">
        <f>ChartDataA!$DO$7</f>
        <v>6.4654230000000013</v>
      </c>
      <c r="D120" s="4">
        <f>ChartDataA!$DO$8</f>
        <v>1.03505</v>
      </c>
      <c r="E120" s="4">
        <f>ChartDataA!$DO$9</f>
        <v>3.2706720000000007</v>
      </c>
      <c r="F120" s="4">
        <f>ChartDataA!$DO$10</f>
        <v>8.1952450000000017</v>
      </c>
      <c r="G120" s="4">
        <f>ChartDataA!$DO$11</f>
        <v>1.2853200000000002</v>
      </c>
      <c r="H120" s="4">
        <f>ChartDataA!$DO$12</f>
        <v>0.67641999999999847</v>
      </c>
    </row>
    <row r="121" spans="1:8">
      <c r="A121" s="6"/>
      <c r="B121" s="4">
        <f>ChartDataA!$DP$6</f>
        <v>13.571344000000002</v>
      </c>
      <c r="C121" s="4">
        <f>ChartDataA!$DP$7</f>
        <v>6.3957559999999969</v>
      </c>
      <c r="D121" s="4">
        <f>ChartDataA!$DP$8</f>
        <v>1.0350599999999999</v>
      </c>
      <c r="E121" s="4">
        <f>ChartDataA!$DP$9</f>
        <v>3.4573800000000006</v>
      </c>
      <c r="F121" s="4">
        <f>ChartDataA!$DP$10</f>
        <v>7.7625450000000011</v>
      </c>
      <c r="G121" s="4">
        <f>ChartDataA!$DP$11</f>
        <v>1.5517300000000001</v>
      </c>
      <c r="H121" s="4">
        <f>ChartDataA!$DP$12</f>
        <v>0.67632400000000281</v>
      </c>
    </row>
    <row r="122" spans="1:8">
      <c r="A122" s="6"/>
      <c r="B122" s="4">
        <f>ChartDataA!$DQ$6</f>
        <v>13.451307</v>
      </c>
      <c r="C122" s="4">
        <f>ChartDataA!$DQ$7</f>
        <v>6.5180889999999962</v>
      </c>
      <c r="D122" s="4">
        <f>ChartDataA!$DQ$8</f>
        <v>0.99146000000000001</v>
      </c>
      <c r="E122" s="4">
        <f>ChartDataA!$DQ$9</f>
        <v>3.4279480000000002</v>
      </c>
      <c r="F122" s="4">
        <f>ChartDataA!$DQ$10</f>
        <v>7.2121780000000006</v>
      </c>
      <c r="G122" s="4">
        <f>ChartDataA!$DQ$11</f>
        <v>1.549145</v>
      </c>
      <c r="H122" s="4">
        <f>ChartDataA!$DQ$12</f>
        <v>0.72015999999999991</v>
      </c>
    </row>
    <row r="123" spans="1:8">
      <c r="A123" s="4" t="str">
        <f>ChartDataA!$DR$5</f>
        <v>yt 31 12 2020</v>
      </c>
      <c r="B123" s="4">
        <f>ChartDataA!$DR$6</f>
        <v>13.455107</v>
      </c>
      <c r="C123" s="4">
        <f>ChartDataA!$DR$7</f>
        <v>6.3613890000000008</v>
      </c>
      <c r="D123" s="4">
        <f>ChartDataA!$DR$8</f>
        <v>0.99489499999999997</v>
      </c>
      <c r="E123" s="4">
        <f>ChartDataA!$DR$9</f>
        <v>3.3984519999999998</v>
      </c>
      <c r="F123" s="4">
        <f>ChartDataA!$DR$10</f>
        <v>6.6093210000000004</v>
      </c>
      <c r="G123" s="4">
        <f>ChartDataA!$DR$11</f>
        <v>1.7572990000000002</v>
      </c>
      <c r="H123" s="4">
        <f>ChartDataA!$DR$12</f>
        <v>0.95849200000000323</v>
      </c>
    </row>
    <row r="124" spans="1:8">
      <c r="A124" s="6"/>
      <c r="B124" s="4">
        <f>ChartDataA!$DS$6</f>
        <v>13.700456000000001</v>
      </c>
      <c r="C124" s="4">
        <f>ChartDataA!$DS$7</f>
        <v>6.359993999999995</v>
      </c>
      <c r="D124" s="4">
        <f>ChartDataA!$DS$8</f>
        <v>0.99490099999999992</v>
      </c>
      <c r="E124" s="4">
        <f>ChartDataA!$DS$9</f>
        <v>3.5219499999999999</v>
      </c>
      <c r="F124" s="4">
        <f>ChartDataA!$DS$10</f>
        <v>5.885205</v>
      </c>
      <c r="G124" s="4">
        <f>ChartDataA!$DS$11</f>
        <v>1.8888500000000004</v>
      </c>
      <c r="H124" s="4">
        <f>ChartDataA!$DS$12</f>
        <v>0.9502480000000002</v>
      </c>
    </row>
    <row r="125" spans="1:8">
      <c r="A125" s="6"/>
      <c r="B125" s="4">
        <f>ChartDataA!$DT$6</f>
        <v>14.197956</v>
      </c>
      <c r="C125" s="4">
        <f>ChartDataA!$DT$7</f>
        <v>6.5541540000000023</v>
      </c>
      <c r="D125" s="4">
        <f>ChartDataA!$DT$8</f>
        <v>0.99627500000000002</v>
      </c>
      <c r="E125" s="4">
        <f>ChartDataA!$DT$9</f>
        <v>3.4795419999999999</v>
      </c>
      <c r="F125" s="4">
        <f>ChartDataA!$DT$10</f>
        <v>5.1619770000000011</v>
      </c>
      <c r="G125" s="4">
        <f>ChartDataA!$DT$11</f>
        <v>2.003206</v>
      </c>
      <c r="H125" s="4">
        <f>ChartDataA!$DT$12</f>
        <v>0.89999399999999952</v>
      </c>
    </row>
    <row r="126" spans="1:8">
      <c r="A126" s="6"/>
      <c r="B126" s="4">
        <f>ChartDataA!$DU$6</f>
        <v>15.263432999999997</v>
      </c>
      <c r="C126" s="4">
        <f>ChartDataA!$DU$7</f>
        <v>6.7838890000000074</v>
      </c>
      <c r="D126" s="4">
        <f>ChartDataA!$DU$8</f>
        <v>1.2143360000000001</v>
      </c>
      <c r="E126" s="4">
        <f>ChartDataA!$DU$9</f>
        <v>3.3437859999999997</v>
      </c>
      <c r="F126" s="4">
        <f>ChartDataA!$DU$10</f>
        <v>4.515950000000001</v>
      </c>
      <c r="G126" s="4">
        <f>ChartDataA!$DU$11</f>
        <v>2.0680670000000001</v>
      </c>
      <c r="H126" s="4">
        <f>ChartDataA!$DU$12</f>
        <v>1.0087320000000002</v>
      </c>
    </row>
    <row r="127" spans="1:8">
      <c r="A127" s="6"/>
      <c r="B127" s="4">
        <f>ChartDataA!$DV$6</f>
        <v>15.470708999999999</v>
      </c>
      <c r="C127" s="4">
        <f>ChartDataA!$DV$7</f>
        <v>6.9020960000000002</v>
      </c>
      <c r="D127" s="4">
        <f>ChartDataA!$DV$8</f>
        <v>1.4212660000000001</v>
      </c>
      <c r="E127" s="4">
        <f>ChartDataA!$DV$9</f>
        <v>3.2082950000000001</v>
      </c>
      <c r="F127" s="4">
        <f>ChartDataA!$DV$10</f>
        <v>6.3963089999999996</v>
      </c>
      <c r="G127" s="4">
        <f>ChartDataA!$DV$11</f>
        <v>2.2055569999999998</v>
      </c>
      <c r="H127" s="4">
        <f>ChartDataA!$DV$12</f>
        <v>0.98688400000000165</v>
      </c>
    </row>
    <row r="128" spans="1:8">
      <c r="A128" s="6"/>
      <c r="B128" s="4">
        <f>ChartDataA!$DW$6</f>
        <v>15.898028999999998</v>
      </c>
      <c r="C128" s="4">
        <f>ChartDataA!$DW$7</f>
        <v>7.5777710000000056</v>
      </c>
      <c r="D128" s="4">
        <f>ChartDataA!$DW$8</f>
        <v>0.99901400000000018</v>
      </c>
      <c r="E128" s="4">
        <f>ChartDataA!$DW$9</f>
        <v>3.1118349999999997</v>
      </c>
      <c r="F128" s="4">
        <f>ChartDataA!$DW$10</f>
        <v>7.7376860000000001</v>
      </c>
      <c r="G128" s="4">
        <f>ChartDataA!$DW$11</f>
        <v>2.4798290000000001</v>
      </c>
      <c r="H128" s="4">
        <f>ChartDataA!$DW$12</f>
        <v>1.1198920000000019</v>
      </c>
    </row>
    <row r="129" spans="1:8">
      <c r="A129" s="4" t="str">
        <f>ChartDataA!$DX$5</f>
        <v>yt 30 06 2021</v>
      </c>
      <c r="B129" s="4">
        <f>ChartDataA!$DX$6</f>
        <v>15.813242000000001</v>
      </c>
      <c r="C129" s="4">
        <f>ChartDataA!$DX$7</f>
        <v>7.6993310000000026</v>
      </c>
      <c r="D129" s="4">
        <f>ChartDataA!$DX$8</f>
        <v>0.92438800000000021</v>
      </c>
      <c r="E129" s="4">
        <f>ChartDataA!$DX$9</f>
        <v>3.0953140000000001</v>
      </c>
      <c r="F129" s="4">
        <f>ChartDataA!$DX$10</f>
        <v>9.4308450000000015</v>
      </c>
      <c r="G129" s="4">
        <f>ChartDataA!$DX$11</f>
        <v>2.5213289999999997</v>
      </c>
      <c r="H129" s="4">
        <f>ChartDataA!$DX$12</f>
        <v>0.84479200000000176</v>
      </c>
    </row>
    <row r="130" spans="1:8">
      <c r="A130" s="6"/>
      <c r="B130" s="4">
        <f>ChartDataA!$DY$6</f>
        <v>15.239476999999999</v>
      </c>
      <c r="C130" s="4">
        <f>ChartDataA!$DY$7</f>
        <v>7.8390260000000023</v>
      </c>
      <c r="D130" s="4">
        <f>ChartDataA!$DY$8</f>
        <v>0.92851000000000017</v>
      </c>
      <c r="E130" s="4">
        <f>ChartDataA!$DY$9</f>
        <v>2.8821079999999997</v>
      </c>
      <c r="F130" s="4">
        <f>ChartDataA!$DY$10</f>
        <v>10.725038000000001</v>
      </c>
      <c r="G130" s="4">
        <f>ChartDataA!$DY$11</f>
        <v>2.4640879999999998</v>
      </c>
      <c r="H130" s="4">
        <f>ChartDataA!$DY$12</f>
        <v>0.84849300000000127</v>
      </c>
    </row>
    <row r="131" spans="1:8">
      <c r="A131" s="6"/>
      <c r="B131" s="4">
        <f>ChartDataA!$DZ$6</f>
        <v>15.170605999999999</v>
      </c>
      <c r="C131" s="4">
        <f>ChartDataA!$DZ$7</f>
        <v>8.211306000000004</v>
      </c>
      <c r="D131" s="4">
        <f>ChartDataA!$DZ$8</f>
        <v>0.93057100000000015</v>
      </c>
      <c r="E131" s="4">
        <f>ChartDataA!$DZ$9</f>
        <v>2.8785480000000003</v>
      </c>
      <c r="F131" s="4">
        <f>ChartDataA!$DZ$10</f>
        <v>11.023330000000001</v>
      </c>
      <c r="G131" s="4">
        <f>ChartDataA!$DZ$11</f>
        <v>2.6531759999999993</v>
      </c>
      <c r="H131" s="4">
        <f>ChartDataA!$DZ$12</f>
        <v>0.85185200000000094</v>
      </c>
    </row>
    <row r="132" spans="1:8">
      <c r="A132" s="6"/>
      <c r="B132" s="4">
        <f>ChartDataA!$EA$6</f>
        <v>14.558244999999999</v>
      </c>
      <c r="C132" s="4">
        <f>ChartDataA!$EA$7</f>
        <v>8.7681960000000032</v>
      </c>
      <c r="D132" s="4">
        <f>ChartDataA!$EA$8</f>
        <v>0.93194500000000013</v>
      </c>
      <c r="E132" s="4">
        <f>ChartDataA!$EA$9</f>
        <v>2.9785410000000003</v>
      </c>
      <c r="F132" s="4">
        <f>ChartDataA!$EA$10</f>
        <v>12.139727000000002</v>
      </c>
      <c r="G132" s="4">
        <f>ChartDataA!$EA$11</f>
        <v>2.8850190000000002</v>
      </c>
      <c r="H132" s="4">
        <f>ChartDataA!$EA$12</f>
        <v>0.93289099999999792</v>
      </c>
    </row>
    <row r="133" spans="1:8">
      <c r="A133" s="6"/>
      <c r="B133" s="4">
        <f>ChartDataA!$EB$6</f>
        <v>13.536361999999999</v>
      </c>
      <c r="C133" s="4">
        <f>ChartDataA!$EB$7</f>
        <v>9.1149330000000024</v>
      </c>
      <c r="D133" s="4">
        <f>ChartDataA!$EB$8</f>
        <v>0.93262200000000017</v>
      </c>
      <c r="E133" s="4">
        <f>ChartDataA!$EB$9</f>
        <v>2.6973570000000002</v>
      </c>
      <c r="F133" s="4">
        <f>ChartDataA!$EB$10</f>
        <v>12.572298000000004</v>
      </c>
      <c r="G133" s="4">
        <f>ChartDataA!$EB$11</f>
        <v>2.8228670000000005</v>
      </c>
      <c r="H133" s="4">
        <f>ChartDataA!$EB$12</f>
        <v>0.97745799999999861</v>
      </c>
    </row>
    <row r="134" spans="1:8">
      <c r="A134" s="6"/>
      <c r="B134" s="4">
        <f>ChartDataA!$EC$6</f>
        <v>12.857074000000003</v>
      </c>
      <c r="C134" s="4">
        <f>ChartDataA!$EC$7</f>
        <v>10.044935000000001</v>
      </c>
      <c r="D134" s="4">
        <f>ChartDataA!$EC$8</f>
        <v>0.93674400000000013</v>
      </c>
      <c r="E134" s="4">
        <f>ChartDataA!$EC$9</f>
        <v>2.5810219999999999</v>
      </c>
      <c r="F134" s="4">
        <f>ChartDataA!$EC$10</f>
        <v>13.709381000000002</v>
      </c>
      <c r="G134" s="4">
        <f>ChartDataA!$EC$11</f>
        <v>3.323045</v>
      </c>
      <c r="H134" s="4">
        <f>ChartDataA!$EC$12</f>
        <v>0.98972600000000099</v>
      </c>
    </row>
    <row r="135" spans="1:8">
      <c r="A135" s="4" t="str">
        <f>ChartDataA!$ED$5</f>
        <v>yt 31 12 2021</v>
      </c>
      <c r="B135" s="4">
        <f>ChartDataA!$ED$6</f>
        <v>12.335006</v>
      </c>
      <c r="C135" s="4">
        <f>ChartDataA!$ED$7</f>
        <v>10.747930000000004</v>
      </c>
      <c r="D135" s="4">
        <f>ChartDataA!$ED$8</f>
        <v>0.93468300000000026</v>
      </c>
      <c r="E135" s="4">
        <f>ChartDataA!$ED$9</f>
        <v>2.6561410000000003</v>
      </c>
      <c r="F135" s="4">
        <f>ChartDataA!$ED$10</f>
        <v>14.535568000000001</v>
      </c>
      <c r="G135" s="4">
        <f>ChartDataA!$ED$11</f>
        <v>3.6829310000000008</v>
      </c>
      <c r="H135" s="4">
        <f>ChartDataA!$ED$12</f>
        <v>0.79632999999999754</v>
      </c>
    </row>
    <row r="136" spans="1:8">
      <c r="A136" s="6"/>
      <c r="B136" s="4">
        <f>ChartDataA!$EE$6</f>
        <v>11.384537000000002</v>
      </c>
      <c r="C136" s="4">
        <f>ChartDataA!$EE$7</f>
        <v>11.051870000000001</v>
      </c>
      <c r="D136" s="4">
        <f>ChartDataA!$EE$8</f>
        <v>0.93605100000000019</v>
      </c>
      <c r="E136" s="4">
        <f>ChartDataA!$EE$9</f>
        <v>2.5115790000000002</v>
      </c>
      <c r="F136" s="4">
        <f>ChartDataA!$EE$10</f>
        <v>17.760450000000002</v>
      </c>
      <c r="G136" s="4">
        <f>ChartDataA!$EE$11</f>
        <v>3.8844560000000006</v>
      </c>
      <c r="H136" s="4">
        <f>ChartDataA!$EE$12</f>
        <v>0.87275899999999496</v>
      </c>
    </row>
    <row r="137" spans="1:8">
      <c r="A137" s="6"/>
      <c r="B137" s="4">
        <f>ChartDataA!$EF$6</f>
        <v>10.57225</v>
      </c>
      <c r="C137" s="4">
        <f>ChartDataA!$EF$7</f>
        <v>11.517111000000003</v>
      </c>
      <c r="D137" s="4">
        <f>ChartDataA!$EF$8</f>
        <v>0.93605100000000019</v>
      </c>
      <c r="E137" s="4">
        <f>ChartDataA!$EF$9</f>
        <v>2.5415900000000002</v>
      </c>
      <c r="F137" s="4">
        <f>ChartDataA!$EF$10</f>
        <v>18.525417000000001</v>
      </c>
      <c r="G137" s="4">
        <f>ChartDataA!$EF$11</f>
        <v>4.647475</v>
      </c>
      <c r="H137" s="4">
        <f>ChartDataA!$EF$12</f>
        <v>0.9877039999999937</v>
      </c>
    </row>
    <row r="138" spans="1:8">
      <c r="A138" s="6"/>
      <c r="B138" s="4">
        <f>ChartDataA!$EG$6</f>
        <v>8.9891130000000015</v>
      </c>
      <c r="C138" s="4">
        <f>ChartDataA!$EG$7</f>
        <v>11.309740999999997</v>
      </c>
      <c r="D138" s="4">
        <f>ChartDataA!$EG$8</f>
        <v>0.72211200000000009</v>
      </c>
      <c r="E138" s="4">
        <f>ChartDataA!$EG$9</f>
        <v>2.6216590000000002</v>
      </c>
      <c r="F138" s="4">
        <f>ChartDataA!$EG$10</f>
        <v>19.482776000000005</v>
      </c>
      <c r="G138" s="4">
        <f>ChartDataA!$EG$11</f>
        <v>5.0078970000000007</v>
      </c>
      <c r="H138" s="4">
        <f>ChartDataA!$EG$12</f>
        <v>0.79469399999999624</v>
      </c>
    </row>
    <row r="139" spans="1:8">
      <c r="A139" s="6"/>
      <c r="B139" s="4">
        <f>ChartDataA!$EH$6</f>
        <v>8.4221160000000008</v>
      </c>
      <c r="C139" s="4">
        <f>ChartDataA!$EH$7</f>
        <v>10.764035999999999</v>
      </c>
      <c r="D139" s="4">
        <f>ChartDataA!$EH$8</f>
        <v>0.34017000000000003</v>
      </c>
      <c r="E139" s="4">
        <f>ChartDataA!$EH$9</f>
        <v>2.7447179999999998</v>
      </c>
      <c r="F139" s="4">
        <f>ChartDataA!$EH$10</f>
        <v>18.074853000000001</v>
      </c>
      <c r="G139" s="4">
        <f>ChartDataA!$EH$11</f>
        <v>5.4890370000000006</v>
      </c>
      <c r="H139" s="4">
        <f>ChartDataA!$EH$12</f>
        <v>0.80491899999999816</v>
      </c>
    </row>
    <row r="140" spans="1:8">
      <c r="A140" s="6"/>
      <c r="B140" s="4">
        <f>ChartDataA!$EI$6</f>
        <v>7.9473610000000017</v>
      </c>
      <c r="C140" s="4">
        <f>ChartDataA!$EI$7</f>
        <v>9.5791609999999991</v>
      </c>
      <c r="D140" s="4">
        <f>ChartDataA!$EI$8</f>
        <v>0.17423100000000002</v>
      </c>
      <c r="E140" s="4">
        <f>ChartDataA!$EI$9</f>
        <v>2.7558310000000001</v>
      </c>
      <c r="F140" s="4">
        <f>ChartDataA!$EI$10</f>
        <v>16.922661000000005</v>
      </c>
      <c r="G140" s="4">
        <f>ChartDataA!$EI$11</f>
        <v>5.9703870000000006</v>
      </c>
      <c r="H140" s="4">
        <f>ChartDataA!$EI$12</f>
        <v>0.70267099999999161</v>
      </c>
    </row>
    <row r="141" spans="1:8">
      <c r="A141" s="4" t="str">
        <f>ChartDataA!$EJ$5</f>
        <v>yt 30 06 2022</v>
      </c>
      <c r="B141" s="4">
        <f>ChartDataA!$EJ$6</f>
        <v>7.7033560000000021</v>
      </c>
      <c r="C141" s="4">
        <f>ChartDataA!$EJ$7</f>
        <v>9.576945999999996</v>
      </c>
      <c r="D141" s="4">
        <f>ChartDataA!$EJ$8</f>
        <v>0.15160499999999999</v>
      </c>
      <c r="E141" s="4">
        <f>ChartDataA!$EJ$9</f>
        <v>2.8435170000000003</v>
      </c>
      <c r="F141" s="4">
        <f>ChartDataA!$EJ$10</f>
        <v>14.661883000000003</v>
      </c>
      <c r="G141" s="4">
        <f>ChartDataA!$EJ$11</f>
        <v>6.7364900000000016</v>
      </c>
      <c r="H141" s="4">
        <f>ChartDataA!$EJ$12</f>
        <v>0.67578299999999203</v>
      </c>
    </row>
    <row r="142" spans="1:8">
      <c r="A142" s="6"/>
      <c r="B142" s="4">
        <f>ChartDataA!$EK$6</f>
        <v>7.9429080000000001</v>
      </c>
      <c r="C142" s="4">
        <f>ChartDataA!$EK$7</f>
        <v>9.2347760000000036</v>
      </c>
      <c r="D142" s="4">
        <f>ChartDataA!$EK$8</f>
        <v>0.15160500000000002</v>
      </c>
      <c r="E142" s="4">
        <f>ChartDataA!$EK$9</f>
        <v>2.9782290000000002</v>
      </c>
      <c r="F142" s="4">
        <f>ChartDataA!$EK$10</f>
        <v>14.139208000000005</v>
      </c>
      <c r="G142" s="4">
        <f>ChartDataA!$EK$11</f>
        <v>7.2930370000000027</v>
      </c>
      <c r="H142" s="4">
        <f>ChartDataA!$EK$12</f>
        <v>0.69515599999999012</v>
      </c>
    </row>
    <row r="143" spans="1:8">
      <c r="A143" s="6"/>
      <c r="B143" s="4">
        <f>ChartDataA!$EL$6</f>
        <v>8.1372699999999991</v>
      </c>
      <c r="C143" s="4">
        <f>ChartDataA!$EL$7</f>
        <v>8.3346260000000019</v>
      </c>
      <c r="D143" s="4">
        <f>ChartDataA!$EL$8</f>
        <v>0.15364299999999997</v>
      </c>
      <c r="E143" s="4">
        <f>ChartDataA!$EL$9</f>
        <v>3.5030719999999995</v>
      </c>
      <c r="F143" s="4">
        <f>ChartDataA!$EL$10</f>
        <v>13.164460000000004</v>
      </c>
      <c r="G143" s="4">
        <f>ChartDataA!$EL$11</f>
        <v>7.5650520000000006</v>
      </c>
      <c r="H143" s="4">
        <f>ChartDataA!$EL$12</f>
        <v>0.71909299999999376</v>
      </c>
    </row>
    <row r="144" spans="1:8">
      <c r="A144" s="6"/>
      <c r="B144" s="4">
        <f>ChartDataA!$EM$6</f>
        <v>7.9791230000000004</v>
      </c>
      <c r="C144" s="4">
        <f>ChartDataA!$EM$7</f>
        <v>7.0837660000000033</v>
      </c>
      <c r="D144" s="4">
        <f>ChartDataA!$EM$8</f>
        <v>0.15501699999999999</v>
      </c>
      <c r="E144" s="4">
        <f>ChartDataA!$EM$9</f>
        <v>4.4450760000000002</v>
      </c>
      <c r="F144" s="4">
        <f>ChartDataA!$EM$10</f>
        <v>13.080631000000002</v>
      </c>
      <c r="G144" s="4">
        <f>ChartDataA!$EM$11</f>
        <v>8.3300680000000007</v>
      </c>
      <c r="H144" s="4">
        <f>ChartDataA!$EM$12</f>
        <v>0.63832499999999825</v>
      </c>
    </row>
    <row r="145" spans="1:16">
      <c r="A145" s="6"/>
      <c r="B145" s="4">
        <f>ChartDataA!$EN$6</f>
        <v>8.4861110000000011</v>
      </c>
      <c r="C145" s="4">
        <f>ChartDataA!$EN$7</f>
        <v>6.3621460000000027</v>
      </c>
      <c r="D145" s="4">
        <f>ChartDataA!$EN$8</f>
        <v>0.156391</v>
      </c>
      <c r="E145" s="4">
        <f>ChartDataA!$EN$9</f>
        <v>4.7372530000000008</v>
      </c>
      <c r="F145" s="4">
        <f>ChartDataA!$EN$10</f>
        <v>13.055798000000001</v>
      </c>
      <c r="G145" s="4">
        <f>ChartDataA!$EN$11</f>
        <v>8.4189089999999993</v>
      </c>
      <c r="H145" s="4">
        <f>ChartDataA!$EN$12</f>
        <v>0.59536900000000159</v>
      </c>
    </row>
    <row r="146" spans="1:16">
      <c r="A146" s="6"/>
      <c r="B146" s="4">
        <f>ChartDataA!$EO$6</f>
        <v>8.707396000000001</v>
      </c>
      <c r="C146" s="4">
        <f>ChartDataA!$EO$7</f>
        <v>5.418388000000002</v>
      </c>
      <c r="D146" s="4">
        <f>ChartDataA!$EO$8</f>
        <v>0.16719099999999998</v>
      </c>
      <c r="E146" s="4">
        <f>ChartDataA!$EO$9</f>
        <v>5.0413200000000007</v>
      </c>
      <c r="F146" s="4">
        <f>ChartDataA!$EO$10</f>
        <v>12.371874</v>
      </c>
      <c r="G146" s="4">
        <f>ChartDataA!$EO$11</f>
        <v>8.1781739999999985</v>
      </c>
      <c r="H146" s="4">
        <f>ChartDataA!$EO$12</f>
        <v>0.68438500000000602</v>
      </c>
    </row>
    <row r="147" spans="1:16">
      <c r="A147" s="4" t="str">
        <f>ChartDataA!$EP$5</f>
        <v>yt 31 12 2022</v>
      </c>
      <c r="B147" s="4">
        <f>ChartDataA!$EP$6</f>
        <v>8.9610090000000024</v>
      </c>
      <c r="C147" s="4">
        <f>ChartDataA!$EP$7</f>
        <v>4.4986529999999973</v>
      </c>
      <c r="D147" s="4">
        <f>ChartDataA!$EP$8</f>
        <v>0.16856499999999999</v>
      </c>
      <c r="E147" s="4">
        <f>ChartDataA!$EP$9</f>
        <v>4.9619390000000001</v>
      </c>
      <c r="F147" s="4">
        <f>ChartDataA!$EP$10</f>
        <v>12.322534999999998</v>
      </c>
      <c r="G147" s="4">
        <f>ChartDataA!$EP$11</f>
        <v>7.5830160000000006</v>
      </c>
      <c r="H147" s="4">
        <f>ChartDataA!$EP$12</f>
        <v>0.63878300000000365</v>
      </c>
      <c r="J147" s="9"/>
      <c r="K147" s="9"/>
      <c r="L147" s="9"/>
      <c r="M147" s="9"/>
      <c r="N147" s="9"/>
      <c r="O147" s="9"/>
      <c r="P147" s="9"/>
    </row>
    <row r="148" spans="1:16">
      <c r="A148" s="6"/>
      <c r="B148" s="4">
        <f>ChartDataA!$EQ$6</f>
        <v>9.1007800000000003</v>
      </c>
      <c r="C148" s="4">
        <f>ChartDataA!$EQ$7</f>
        <v>3.9717920000000042</v>
      </c>
      <c r="D148" s="4">
        <f>ChartDataA!$EQ$8</f>
        <v>0.16925199999999999</v>
      </c>
      <c r="E148" s="4">
        <f>ChartDataA!$EQ$9</f>
        <v>4.9919289999999998</v>
      </c>
      <c r="F148" s="4">
        <f>ChartDataA!$EQ$10</f>
        <v>11.085795999999998</v>
      </c>
      <c r="G148" s="4">
        <f>ChartDataA!$EQ$11</f>
        <v>7.2040560000000005</v>
      </c>
      <c r="H148" s="4">
        <f>ChartDataA!$EQ$12</f>
        <v>0.55326000000000164</v>
      </c>
      <c r="J148" s="9"/>
      <c r="K148" s="9"/>
      <c r="L148" s="9"/>
      <c r="M148" s="9"/>
      <c r="N148" s="9"/>
      <c r="O148" s="9"/>
      <c r="P148" s="9"/>
    </row>
    <row r="149" spans="1:16">
      <c r="A149" s="6"/>
      <c r="B149" s="4">
        <f>ChartDataA!$ER$6</f>
        <v>9.3761450000000011</v>
      </c>
      <c r="C149" s="4">
        <f>ChartDataA!$ER$7</f>
        <v>3.1102659999999993</v>
      </c>
      <c r="D149" s="4">
        <f>ChartDataA!$ER$8</f>
        <v>0.19462599999999999</v>
      </c>
      <c r="E149" s="4">
        <f>ChartDataA!$ER$9</f>
        <v>4.9572309999999993</v>
      </c>
      <c r="F149" s="4">
        <f>ChartDataA!$ER$10</f>
        <v>12.546126000000001</v>
      </c>
      <c r="G149" s="4">
        <f>ChartDataA!$ER$11</f>
        <v>6.5745529999999999</v>
      </c>
      <c r="H149" s="4">
        <f>ChartDataA!$ER$12</f>
        <v>0.42679299999999643</v>
      </c>
      <c r="J149" s="9"/>
      <c r="K149" s="9"/>
      <c r="L149" s="9"/>
      <c r="M149" s="9"/>
      <c r="N149" s="9"/>
      <c r="O149" s="9"/>
      <c r="P149" s="9"/>
    </row>
    <row r="150" spans="1:16">
      <c r="A150" s="6"/>
      <c r="B150" s="4">
        <f>ChartDataA!$ES$6</f>
        <v>10.133694999999999</v>
      </c>
      <c r="C150" s="4">
        <f>ChartDataA!$ES$7</f>
        <v>2.7003410000000034</v>
      </c>
      <c r="D150" s="4">
        <f>ChartDataA!$ES$8</f>
        <v>0.24140200000000003</v>
      </c>
      <c r="E150" s="4">
        <f>ChartDataA!$ES$9</f>
        <v>5.2692959999999998</v>
      </c>
      <c r="F150" s="4">
        <f>ChartDataA!$ES$10</f>
        <v>11.690765000000001</v>
      </c>
      <c r="G150" s="4">
        <f>ChartDataA!$ES$11</f>
        <v>6.4213939999999994</v>
      </c>
      <c r="H150" s="4">
        <f>ChartDataA!$ES$12</f>
        <v>0.42823100000000025</v>
      </c>
      <c r="J150" s="9"/>
      <c r="K150" s="9"/>
      <c r="L150" s="9"/>
      <c r="M150" s="9"/>
      <c r="N150" s="9"/>
      <c r="O150" s="9"/>
      <c r="P150" s="9"/>
    </row>
    <row r="151" spans="1:16">
      <c r="A151" s="6"/>
      <c r="B151" s="4">
        <f>ChartDataA!$ET$6</f>
        <v>11.129795</v>
      </c>
      <c r="C151" s="4">
        <f>ChartDataA!$ET$7</f>
        <v>2.6805560000000046</v>
      </c>
      <c r="D151" s="4">
        <f>ChartDataA!$ET$8</f>
        <v>0.21396400000000002</v>
      </c>
      <c r="E151" s="4">
        <f>ChartDataA!$ET$9</f>
        <v>5.1402549999999989</v>
      </c>
      <c r="F151" s="4">
        <f>ChartDataA!$ET$10</f>
        <v>12.088068999999999</v>
      </c>
      <c r="G151" s="4">
        <f>ChartDataA!$ET$11</f>
        <v>6.0698279999999993</v>
      </c>
      <c r="H151" s="4">
        <f>ChartDataA!$ET$12</f>
        <v>0.36930700000000627</v>
      </c>
      <c r="J151" s="9"/>
      <c r="K151" s="9"/>
      <c r="L151" s="9"/>
      <c r="M151" s="9"/>
      <c r="N151" s="9"/>
      <c r="O151" s="9"/>
      <c r="P151" s="9"/>
    </row>
    <row r="152" spans="1:16">
      <c r="A152" s="6"/>
      <c r="B152" s="4">
        <f>ChartDataA!$EU$6</f>
        <v>11.409285000000001</v>
      </c>
      <c r="C152" s="4">
        <f>ChartDataA!$EU$7</f>
        <v>2.8554860000000044</v>
      </c>
      <c r="D152" s="4">
        <f>ChartDataA!$EU$8</f>
        <v>0.32915499999999998</v>
      </c>
      <c r="E152" s="4">
        <f>ChartDataA!$EU$9</f>
        <v>5.2001550000000005</v>
      </c>
      <c r="F152" s="4">
        <f>ChartDataA!$EU$10</f>
        <v>12.566350000000002</v>
      </c>
      <c r="G152" s="4">
        <f>ChartDataA!$EU$11</f>
        <v>5.7012</v>
      </c>
      <c r="H152" s="4">
        <f>ChartDataA!$EU$12</f>
        <v>0.34853899999999882</v>
      </c>
      <c r="J152" s="9"/>
      <c r="K152" s="9"/>
      <c r="L152" s="9"/>
      <c r="M152" s="9"/>
      <c r="N152" s="9"/>
      <c r="O152" s="9"/>
      <c r="P152" s="9"/>
    </row>
    <row r="153" spans="1:16">
      <c r="A153" s="4" t="str">
        <f>ChartDataA!$EV$5</f>
        <v>yt 30 06 2023</v>
      </c>
      <c r="B153" s="4">
        <f>ChartDataA!$EV$6</f>
        <v>11.325064999999999</v>
      </c>
      <c r="C153" s="4">
        <f>ChartDataA!$EV$7</f>
        <v>1.8736310000000049</v>
      </c>
      <c r="D153" s="4">
        <f>ChartDataA!$EV$8</f>
        <v>1.0424070000000001</v>
      </c>
      <c r="E153" s="4">
        <f>ChartDataA!$EV$9</f>
        <v>5.1175379999999997</v>
      </c>
      <c r="F153" s="4">
        <f>ChartDataA!$EV$10</f>
        <v>13.810344000000001</v>
      </c>
      <c r="G153" s="4">
        <f>ChartDataA!$EV$11</f>
        <v>6.4964790000000008</v>
      </c>
      <c r="H153" s="4">
        <f>ChartDataA!$EV$12</f>
        <v>0.35629600000000039</v>
      </c>
      <c r="J153" s="9"/>
      <c r="K153" s="9"/>
      <c r="L153" s="9"/>
      <c r="M153" s="9"/>
      <c r="N153" s="9"/>
      <c r="O153" s="9"/>
      <c r="P153" s="9"/>
    </row>
    <row r="154" spans="1:16">
      <c r="A154" s="6"/>
      <c r="B154" s="4">
        <f>ChartDataA!$EW$6</f>
        <v>11.484723000000001</v>
      </c>
      <c r="C154" s="4">
        <f>ChartDataA!$EW$7</f>
        <v>1.4557310000000001</v>
      </c>
      <c r="D154" s="4">
        <f>ChartDataA!$EW$8</f>
        <v>1.0382850000000001</v>
      </c>
      <c r="E154" s="4">
        <f>ChartDataA!$EW$9</f>
        <v>4.9305660000000007</v>
      </c>
      <c r="F154" s="4">
        <f>ChartDataA!$EW$10</f>
        <v>12.652913</v>
      </c>
      <c r="G154" s="4">
        <f>ChartDataA!$EW$11</f>
        <v>6.2745840000000008</v>
      </c>
      <c r="H154" s="4">
        <f>ChartDataA!$EW$12</f>
        <v>0.35948899999999995</v>
      </c>
      <c r="J154" s="9"/>
      <c r="K154" s="9"/>
      <c r="L154" s="9"/>
      <c r="M154" s="9"/>
      <c r="N154" s="9"/>
      <c r="O154" s="9"/>
      <c r="P154" s="9"/>
    </row>
    <row r="155" spans="1:16">
      <c r="A155" s="6"/>
      <c r="B155" s="4">
        <f>ChartDataA!$EX$6</f>
        <v>11.607177999999999</v>
      </c>
      <c r="C155" s="4">
        <f>ChartDataA!$EX$7</f>
        <v>1.4557310000000019</v>
      </c>
      <c r="D155" s="4">
        <f>ChartDataA!$EX$8</f>
        <v>1.0341860000000003</v>
      </c>
      <c r="E155" s="4">
        <f>ChartDataA!$EX$9</f>
        <v>4.180625</v>
      </c>
      <c r="F155" s="4">
        <f>ChartDataA!$EX$10</f>
        <v>12.497814999999999</v>
      </c>
      <c r="G155" s="4">
        <f>ChartDataA!$EX$11</f>
        <v>6.2133930000000008</v>
      </c>
      <c r="H155" s="4">
        <f>ChartDataA!$EX$12</f>
        <v>0.33029699999999806</v>
      </c>
      <c r="J155" s="9"/>
      <c r="K155" s="9"/>
      <c r="L155" s="9"/>
      <c r="M155" s="9"/>
      <c r="N155" s="9"/>
      <c r="O155" s="9"/>
      <c r="P155" s="9"/>
    </row>
    <row r="156" spans="1:16">
      <c r="A156" s="6"/>
      <c r="B156" s="4">
        <f>ChartDataA!$EY$6</f>
        <v>11.958061000000002</v>
      </c>
      <c r="C156" s="4">
        <f>ChartDataA!$EY$7</f>
        <v>1.3459310000000002</v>
      </c>
      <c r="D156" s="4">
        <f>ChartDataA!$EY$8</f>
        <v>1.0314380000000001</v>
      </c>
      <c r="E156" s="4">
        <f>ChartDataA!$EY$9</f>
        <v>3.0516339999999995</v>
      </c>
      <c r="F156" s="4">
        <f>ChartDataA!$EY$10</f>
        <v>10.866234</v>
      </c>
      <c r="G156" s="4">
        <f>ChartDataA!$EY$11</f>
        <v>5.2273010000000006</v>
      </c>
      <c r="H156" s="4">
        <f>ChartDataA!$EY$12</f>
        <v>0.44270499999999657</v>
      </c>
      <c r="J156" s="9"/>
      <c r="K156" s="9"/>
      <c r="L156" s="9"/>
      <c r="M156" s="9"/>
      <c r="N156" s="9"/>
      <c r="O156" s="9"/>
      <c r="P156" s="9"/>
    </row>
    <row r="157" spans="1:16">
      <c r="A157" s="6"/>
      <c r="B157" s="4">
        <f>ChartDataA!$EZ$6</f>
        <v>11.998211000000001</v>
      </c>
      <c r="C157" s="4">
        <f>ChartDataA!$EZ$7</f>
        <v>1.1898049999999998</v>
      </c>
      <c r="D157" s="4">
        <f>ChartDataA!$EZ$8</f>
        <v>1.029377</v>
      </c>
      <c r="E157" s="4">
        <f>ChartDataA!$EZ$9</f>
        <v>2.7464830000000005</v>
      </c>
      <c r="F157" s="4">
        <f>ChartDataA!$EZ$10</f>
        <v>11.053759999999999</v>
      </c>
      <c r="G157" s="4">
        <f>ChartDataA!$EZ$11</f>
        <v>5.0346540000000015</v>
      </c>
      <c r="H157" s="4">
        <f>ChartDataA!$EZ$12</f>
        <v>0.4502929999999985</v>
      </c>
      <c r="J157" s="9"/>
      <c r="K157" s="9"/>
      <c r="L157" s="9"/>
      <c r="M157" s="9"/>
      <c r="N157" s="9"/>
      <c r="O157" s="9"/>
      <c r="P157" s="9"/>
    </row>
    <row r="158" spans="1:16">
      <c r="A158" s="6"/>
      <c r="B158" s="4">
        <f>ChartDataA!$FA$6</f>
        <v>12.142226000000001</v>
      </c>
      <c r="C158" s="4">
        <f>ChartDataA!$FA$7</f>
        <v>0.78352100000000036</v>
      </c>
      <c r="D158" s="4">
        <f>ChartDataA!$FA$8</f>
        <v>1.0144610000000001</v>
      </c>
      <c r="E158" s="4">
        <f>ChartDataA!$FA$9</f>
        <v>2.4912570000000005</v>
      </c>
      <c r="F158" s="4">
        <f>ChartDataA!$FA$10</f>
        <v>12.494932</v>
      </c>
      <c r="G158" s="4">
        <f>ChartDataA!$FA$11</f>
        <v>4.7092290000000014</v>
      </c>
      <c r="H158" s="4">
        <f>ChartDataA!$FA$12</f>
        <v>0.35621800000000192</v>
      </c>
      <c r="J158" s="9"/>
      <c r="K158" s="9"/>
      <c r="L158" s="9"/>
      <c r="M158" s="9"/>
      <c r="N158" s="9"/>
      <c r="O158" s="9"/>
      <c r="P158" s="9"/>
    </row>
    <row r="159" spans="1:16">
      <c r="A159" s="4" t="str">
        <f>ChartDataA!$FB$5</f>
        <v>yt 31 12 2023</v>
      </c>
      <c r="B159" s="4">
        <f>ChartDataA!$FB$6</f>
        <v>12.192331000000001</v>
      </c>
      <c r="C159" s="4">
        <f>ChartDataA!$FB$7</f>
        <v>0.71372100000000138</v>
      </c>
      <c r="D159" s="4">
        <f>ChartDataA!$FB$8</f>
        <v>1.0117130000000001</v>
      </c>
      <c r="E159" s="4">
        <f>ChartDataA!$FB$9</f>
        <v>2.5281470000000001</v>
      </c>
      <c r="F159" s="4">
        <f>ChartDataA!$FB$10</f>
        <v>12.76642</v>
      </c>
      <c r="G159" s="4">
        <f>ChartDataA!$FB$11</f>
        <v>4.741607000000001</v>
      </c>
      <c r="H159" s="4">
        <f>ChartDataA!$FB$12</f>
        <v>0.51179899999999634</v>
      </c>
      <c r="J159" s="9"/>
      <c r="K159" s="9"/>
      <c r="L159" s="9"/>
      <c r="M159" s="9"/>
      <c r="N159" s="9"/>
      <c r="O159" s="9"/>
      <c r="P159" s="9"/>
    </row>
    <row r="160" spans="1:16">
      <c r="A160" s="6"/>
      <c r="B160" s="4">
        <f>ChartDataA!$FC$6</f>
        <v>12.258150000000002</v>
      </c>
      <c r="C160" s="4">
        <f>ChartDataA!$FC$7</f>
        <v>0.60579199999999922</v>
      </c>
      <c r="D160" s="4">
        <f>ChartDataA!$FC$8</f>
        <v>1.0096729999999998</v>
      </c>
      <c r="E160" s="4">
        <f>ChartDataA!$FC$9</f>
        <v>2.5935240000000004</v>
      </c>
      <c r="F160" s="4">
        <f>ChartDataA!$FC$10</f>
        <v>10.944213000000001</v>
      </c>
      <c r="G160" s="4">
        <f>ChartDataA!$FC$11</f>
        <v>4.7172950000000009</v>
      </c>
      <c r="H160" s="4">
        <f>ChartDataA!$FC$12</f>
        <v>0.55145999999999518</v>
      </c>
      <c r="J160" s="9"/>
      <c r="K160" s="9"/>
      <c r="L160" s="9"/>
      <c r="M160" s="9"/>
      <c r="N160" s="9"/>
      <c r="O160" s="9"/>
      <c r="P160" s="9"/>
    </row>
    <row r="161" spans="1:16">
      <c r="A161" s="6"/>
      <c r="B161" s="4">
        <f>ChartDataA!$FD$6</f>
        <v>12.327500000000002</v>
      </c>
      <c r="C161" s="4">
        <f>ChartDataA!$FD$7</f>
        <v>0.5598390000000002</v>
      </c>
      <c r="D161" s="4">
        <f>ChartDataA!$FD$8</f>
        <v>0.982931</v>
      </c>
      <c r="E161" s="4">
        <f>ChartDataA!$FD$9</f>
        <v>2.5558200000000006</v>
      </c>
      <c r="F161" s="4">
        <f>ChartDataA!$FD$10</f>
        <v>9.06508</v>
      </c>
      <c r="G161" s="4">
        <f>ChartDataA!$FD$11</f>
        <v>4.4230650000000011</v>
      </c>
      <c r="H161" s="4">
        <f>ChartDataA!$FD$12</f>
        <v>0.54743599999999759</v>
      </c>
      <c r="J161" s="9"/>
      <c r="K161" s="9"/>
      <c r="L161" s="9"/>
      <c r="M161" s="9"/>
      <c r="N161" s="9"/>
      <c r="O161" s="9"/>
      <c r="P161" s="9"/>
    </row>
    <row r="162" spans="1:16">
      <c r="A162" s="6"/>
      <c r="B162" s="4">
        <f>ChartDataA!$FE$6</f>
        <v>11.693115000000001</v>
      </c>
      <c r="C162" s="4">
        <f>ChartDataA!$FE$7</f>
        <v>0.47208900000000042</v>
      </c>
      <c r="D162" s="4">
        <f>ChartDataA!$FE$8</f>
        <v>1.004033</v>
      </c>
      <c r="E162" s="4">
        <f>ChartDataA!$FE$9</f>
        <v>2.1071210000000002</v>
      </c>
      <c r="F162" s="4">
        <f>ChartDataA!$FE$10</f>
        <v>8.9726180000000006</v>
      </c>
      <c r="G162" s="4">
        <f>ChartDataA!$FE$11</f>
        <v>4.1291009999999995</v>
      </c>
      <c r="H162" s="4">
        <f>ChartDataA!$FE$12</f>
        <v>0.6336800000000018</v>
      </c>
      <c r="J162" s="9"/>
      <c r="K162" s="9"/>
      <c r="L162" s="9"/>
      <c r="M162" s="9"/>
      <c r="N162" s="9"/>
      <c r="O162" s="9"/>
      <c r="P162" s="9"/>
    </row>
    <row r="163" spans="1:16">
      <c r="A163" s="6"/>
      <c r="B163" s="4">
        <f>ChartDataA!$FF$6</f>
        <v>10.886089999999999</v>
      </c>
      <c r="C163" s="4">
        <f>ChartDataA!$FF$7</f>
        <v>0.38364900000000013</v>
      </c>
      <c r="D163" s="4">
        <f>ChartDataA!$FF$8</f>
        <v>0.93203299999999989</v>
      </c>
      <c r="E163" s="4">
        <f>ChartDataA!$FF$9</f>
        <v>2.1848069999999997</v>
      </c>
      <c r="F163" s="4">
        <f>ChartDataA!$FF$10</f>
        <v>7.5196910000000017</v>
      </c>
      <c r="G163" s="4">
        <f>ChartDataA!$FF$11</f>
        <v>3.685082</v>
      </c>
      <c r="H163" s="4">
        <f>ChartDataA!$FF$12</f>
        <v>0.73379300000000036</v>
      </c>
      <c r="J163" s="9"/>
      <c r="K163" s="9"/>
      <c r="L163" s="9"/>
      <c r="M163" s="9"/>
      <c r="N163" s="9"/>
      <c r="O163" s="9"/>
      <c r="P163" s="9"/>
    </row>
    <row r="164" spans="1:16">
      <c r="A164" s="6"/>
      <c r="B164" s="4">
        <f>ChartDataA!$FG$6</f>
        <v>10.59305</v>
      </c>
      <c r="C164" s="4">
        <f>ChartDataA!$FG$7</f>
        <v>0.16251899999999964</v>
      </c>
      <c r="D164" s="4">
        <f>ChartDataA!$FG$8</f>
        <v>0.83403299999999991</v>
      </c>
      <c r="E164" s="4">
        <f>ChartDataA!$FG$9</f>
        <v>2.2030810000000001</v>
      </c>
      <c r="F164" s="4">
        <f>ChartDataA!$FG$10</f>
        <v>6.4223250000000007</v>
      </c>
      <c r="G164" s="4">
        <f>ChartDataA!$FG$11</f>
        <v>3.2442359999999995</v>
      </c>
      <c r="H164" s="4">
        <f>ChartDataA!$FG$12</f>
        <v>0.77003600000000105</v>
      </c>
      <c r="J164" s="9"/>
      <c r="K164" s="9"/>
      <c r="L164" s="9"/>
      <c r="M164" s="9"/>
      <c r="N164" s="9"/>
      <c r="O164" s="9"/>
      <c r="P164" s="9"/>
    </row>
    <row r="165" spans="1:16">
      <c r="A165" s="4" t="str">
        <f>ChartDataA!$FH$5</f>
        <v>yt 30 06 2024</v>
      </c>
      <c r="B165" s="4">
        <f>ChartDataA!$FH$6</f>
        <v>10.182515</v>
      </c>
      <c r="C165" s="4">
        <f>ChartDataA!$FH$7</f>
        <v>0.14049899999999838</v>
      </c>
      <c r="D165" s="4">
        <f>ChartDataA!$FH$8</f>
        <v>0.11804500000000001</v>
      </c>
      <c r="E165" s="4">
        <f>ChartDataA!$FH$9</f>
        <v>2.1663570000000001</v>
      </c>
      <c r="F165" s="4">
        <f>ChartDataA!$FH$10</f>
        <v>5.0920310000000022</v>
      </c>
      <c r="G165" s="4">
        <f>ChartDataA!$FH$11</f>
        <v>1.4046489999999998</v>
      </c>
      <c r="H165" s="4">
        <f>ChartDataA!$FH$12</f>
        <v>0.99096399999999996</v>
      </c>
      <c r="J165" s="9"/>
      <c r="K165" s="9"/>
      <c r="L165" s="9"/>
      <c r="M165" s="9"/>
      <c r="N165" s="9"/>
      <c r="O165" s="9"/>
      <c r="P165" s="9"/>
    </row>
    <row r="166" spans="1:16">
      <c r="A166" s="6"/>
      <c r="B166" s="4">
        <f>ChartDataA!$FI$6</f>
        <v>9.2148200000000013</v>
      </c>
      <c r="C166" s="4">
        <f>ChartDataA!$FI$7</f>
        <v>0.11754899999999857</v>
      </c>
      <c r="D166" s="4">
        <f>ChartDataA!$FI$8</f>
        <v>0.11804500000000001</v>
      </c>
      <c r="E166" s="4">
        <f>ChartDataA!$FI$9</f>
        <v>2.2305989999999998</v>
      </c>
      <c r="F166" s="4">
        <f>ChartDataA!$FI$10</f>
        <v>5.0261380000000022</v>
      </c>
      <c r="G166" s="4">
        <f>ChartDataA!$FI$11</f>
        <v>1.2912170000000001</v>
      </c>
      <c r="H166" s="4">
        <f>ChartDataA!$FI$12</f>
        <v>0.95172900000000027</v>
      </c>
      <c r="J166" s="9"/>
      <c r="K166" s="9"/>
      <c r="L166" s="9"/>
      <c r="M166" s="9"/>
      <c r="N166" s="9"/>
      <c r="O166" s="9"/>
      <c r="P166" s="9"/>
    </row>
    <row r="167" spans="1:16">
      <c r="A167" s="6"/>
      <c r="B167" s="4">
        <f>ChartDataA!$FJ$6</f>
        <v>8.3752000000000013</v>
      </c>
      <c r="C167" s="4">
        <f>ChartDataA!$FJ$7</f>
        <v>0.11837500000000034</v>
      </c>
      <c r="D167" s="4">
        <f>ChartDataA!$FJ$8</f>
        <v>0.11804600000000001</v>
      </c>
      <c r="E167" s="4">
        <f>ChartDataA!$FJ$9</f>
        <v>2.3148690000000003</v>
      </c>
      <c r="F167" s="4">
        <f>ChartDataA!$FJ$10</f>
        <v>6.6003370000000015</v>
      </c>
      <c r="G167" s="4">
        <f>ChartDataA!$FJ$11</f>
        <v>1.5344250000000001</v>
      </c>
      <c r="H167" s="4">
        <f>ChartDataA!$FJ$12</f>
        <v>0.95330000000000048</v>
      </c>
      <c r="J167" s="9"/>
      <c r="K167" s="9"/>
      <c r="L167" s="9"/>
      <c r="M167" s="9"/>
      <c r="N167" s="9"/>
      <c r="O167" s="9"/>
      <c r="P167" s="9"/>
    </row>
    <row r="168" spans="1:16">
      <c r="A168" s="6"/>
      <c r="B168" s="4">
        <f>ChartDataA!$FK$6</f>
        <v>7.8059700000000003</v>
      </c>
      <c r="C168" s="4">
        <f>ChartDataA!$FK$7</f>
        <v>0.11921499999999963</v>
      </c>
      <c r="D168" s="4">
        <f>ChartDataA!$FK$8</f>
        <v>0.11804600000000001</v>
      </c>
      <c r="E168" s="4">
        <f>ChartDataA!$FK$9</f>
        <v>2.3099830000000003</v>
      </c>
      <c r="F168" s="4">
        <f>ChartDataA!$FK$10</f>
        <v>9.4123560000000026</v>
      </c>
      <c r="G168" s="4">
        <f>ChartDataA!$FK$11</f>
        <v>1.9272260000000001</v>
      </c>
      <c r="H168" s="4">
        <f>ChartDataA!$FK$12</f>
        <v>0.90719999999999779</v>
      </c>
      <c r="J168" s="9"/>
      <c r="K168" s="9"/>
      <c r="L168" s="9"/>
      <c r="M168" s="9"/>
      <c r="N168" s="9"/>
      <c r="O168" s="9"/>
      <c r="P168" s="9"/>
    </row>
    <row r="169" spans="1:16">
      <c r="A169" s="6"/>
      <c r="B169" s="4">
        <f>ChartDataA!$FL$6</f>
        <v>7.9114350000000009</v>
      </c>
      <c r="C169" s="4">
        <f>ChartDataA!$FL$7</f>
        <v>7.5366999999999074E-2</v>
      </c>
      <c r="D169" s="4">
        <f>ChartDataA!$FL$8</f>
        <v>0.11804600000000001</v>
      </c>
      <c r="E169" s="4">
        <f>ChartDataA!$FL$9</f>
        <v>2.3173520000000001</v>
      </c>
      <c r="F169" s="4">
        <f>ChartDataA!$FL$10</f>
        <v>10.254368000000001</v>
      </c>
      <c r="G169" s="4">
        <f>ChartDataA!$FL$11</f>
        <v>2.2121330000000001</v>
      </c>
      <c r="H169" s="4">
        <f>ChartDataA!$FL$12</f>
        <v>0.89890500000000095</v>
      </c>
      <c r="J169" s="9"/>
      <c r="K169" s="9"/>
      <c r="L169" s="9"/>
      <c r="M169" s="9"/>
      <c r="N169" s="9"/>
      <c r="O169" s="9"/>
      <c r="P169" s="9"/>
    </row>
    <row r="170" spans="1:16">
      <c r="A170" s="6"/>
      <c r="B170" s="4">
        <f>ChartDataA!$FM$6</f>
        <v>7.7204100000000011</v>
      </c>
      <c r="C170" s="4">
        <f>ChartDataA!$FM$7</f>
        <v>5.3337999999997443E-2</v>
      </c>
      <c r="D170" s="4">
        <f>ChartDataA!$FM$8</f>
        <v>0.11804000000000001</v>
      </c>
      <c r="E170" s="4">
        <f>ChartDataA!$FM$9</f>
        <v>2.31914</v>
      </c>
      <c r="F170" s="4">
        <f>ChartDataA!$FM$10</f>
        <v>10.346987</v>
      </c>
      <c r="G170" s="4">
        <f>ChartDataA!$FM$11</f>
        <v>2.5750130000000002</v>
      </c>
      <c r="H170" s="4">
        <f>ChartDataA!$FM$12</f>
        <v>0.89292399999999894</v>
      </c>
      <c r="J170" s="9"/>
      <c r="K170" s="9"/>
      <c r="L170" s="9"/>
      <c r="M170" s="9"/>
      <c r="N170" s="9"/>
      <c r="O170" s="9"/>
      <c r="P170" s="9"/>
    </row>
    <row r="171" spans="1:16">
      <c r="A171" s="4" t="str">
        <f>ChartDataA!$FN$5</f>
        <v>yt 31 12 2024</v>
      </c>
      <c r="B171" s="4">
        <f>ChartDataA!$FN$6</f>
        <v>7.7520200000000008</v>
      </c>
      <c r="C171" s="4">
        <f>ChartDataA!$FN$7</f>
        <v>3.2801999999998444E-2</v>
      </c>
      <c r="D171" s="4">
        <f>ChartDataA!$FN$8</f>
        <v>0.23804000000000003</v>
      </c>
      <c r="E171" s="4">
        <f>ChartDataA!$FN$9</f>
        <v>2.6410110000000002</v>
      </c>
      <c r="F171" s="4">
        <f>ChartDataA!$FN$10</f>
        <v>11.321104000000002</v>
      </c>
      <c r="G171" s="4">
        <f>ChartDataA!$FN$11</f>
        <v>2.77637</v>
      </c>
      <c r="H171" s="4">
        <f>ChartDataA!$FN$12</f>
        <v>0.73739099999999524</v>
      </c>
      <c r="J171" s="9"/>
      <c r="K171" s="9"/>
      <c r="L171" s="9"/>
      <c r="M171" s="9"/>
      <c r="N171" s="9"/>
      <c r="O171" s="9"/>
      <c r="P171" s="9"/>
    </row>
    <row r="172" spans="1:16">
      <c r="A172" s="6"/>
      <c r="B172" s="4">
        <f>ChartDataA!$FO$6</f>
        <v>7.8754700000000009</v>
      </c>
      <c r="C172" s="4">
        <f>ChartDataA!$FO$7</f>
        <v>1.0751999999998318E-2</v>
      </c>
      <c r="D172" s="4">
        <f>ChartDataA!$FO$8</f>
        <v>0.23801900000000001</v>
      </c>
      <c r="E172" s="4">
        <f>ChartDataA!$FO$9</f>
        <v>2.6767080000000001</v>
      </c>
      <c r="F172" s="4">
        <f>ChartDataA!$FO$10</f>
        <v>13.068099000000002</v>
      </c>
      <c r="G172" s="4">
        <f>ChartDataA!$FO$11</f>
        <v>4.108334000000001</v>
      </c>
      <c r="H172" s="4">
        <f>ChartDataA!$FO$12</f>
        <v>0.75465199999999655</v>
      </c>
      <c r="J172" s="9"/>
      <c r="K172" s="9"/>
      <c r="L172" s="9"/>
      <c r="M172" s="9"/>
      <c r="N172" s="9"/>
      <c r="O172" s="9"/>
      <c r="P172" s="9"/>
    </row>
    <row r="173" spans="1:16">
      <c r="A173" s="6"/>
      <c r="B173" s="4">
        <f>ChartDataA!$FP$6</f>
        <v>8.0446450000000009</v>
      </c>
      <c r="C173" s="4">
        <f>ChartDataA!$FP$7</f>
        <v>6.9799999999968776E-3</v>
      </c>
      <c r="D173" s="4">
        <f>ChartDataA!$FP$8</f>
        <v>0.238013</v>
      </c>
      <c r="E173" s="4">
        <f>ChartDataA!$FP$9</f>
        <v>2.664803</v>
      </c>
      <c r="F173" s="4">
        <f>ChartDataA!$FP$10</f>
        <v>15.639671000000002</v>
      </c>
      <c r="G173" s="4">
        <f>ChartDataA!$FP$11</f>
        <v>5.838724</v>
      </c>
      <c r="H173" s="4">
        <f>ChartDataA!$FP$12</f>
        <v>0.98219599999999829</v>
      </c>
      <c r="J173" s="9"/>
      <c r="K173" s="9"/>
      <c r="L173" s="9"/>
      <c r="M173" s="9"/>
      <c r="N173" s="9"/>
      <c r="O173" s="9"/>
      <c r="P173" s="9"/>
    </row>
    <row r="174" spans="1:16" hidden="1">
      <c r="A174" s="6"/>
      <c r="B174" s="4">
        <f>ChartDataA!$FQ$6</f>
        <v>7.8753800000000007</v>
      </c>
      <c r="C174" s="4">
        <f>ChartDataA!$FQ$7</f>
        <v>4.4599999999981321E-3</v>
      </c>
      <c r="D174" s="4">
        <f>ChartDataA!$FQ$8</f>
        <v>0.16601300000000002</v>
      </c>
      <c r="E174" s="4">
        <f>ChartDataA!$FQ$9</f>
        <v>2.5229080000000002</v>
      </c>
      <c r="F174" s="4">
        <f>ChartDataA!$FQ$10</f>
        <v>15.615437000000002</v>
      </c>
      <c r="G174" s="4">
        <f>ChartDataA!$FQ$11</f>
        <v>5.8347789999999993</v>
      </c>
      <c r="H174" s="4">
        <f>ChartDataA!$FQ$12</f>
        <v>0.89351400000000325</v>
      </c>
      <c r="J174" s="9"/>
      <c r="K174" s="9"/>
      <c r="L174" s="9"/>
      <c r="M174" s="9"/>
      <c r="N174" s="9"/>
      <c r="O174" s="9"/>
      <c r="P174" s="9"/>
    </row>
    <row r="175" spans="1:16" hidden="1">
      <c r="A175" s="6"/>
      <c r="B175" s="4">
        <f>ChartDataA!$FR$6</f>
        <v>7.5027499999999998</v>
      </c>
      <c r="C175" s="4">
        <f>ChartDataA!$FR$7</f>
        <v>4.4599999999999085E-3</v>
      </c>
      <c r="D175" s="4">
        <f>ChartDataA!$FR$8</f>
        <v>0.16601300000000002</v>
      </c>
      <c r="E175" s="4">
        <f>ChartDataA!$FR$9</f>
        <v>2.2704339999999998</v>
      </c>
      <c r="F175" s="4">
        <f>ChartDataA!$FR$10</f>
        <v>15.597743000000003</v>
      </c>
      <c r="G175" s="4">
        <f>ChartDataA!$FR$11</f>
        <v>5.8320630000000007</v>
      </c>
      <c r="H175" s="4">
        <f>ChartDataA!$FR$12</f>
        <v>0.7720749999999974</v>
      </c>
      <c r="J175" s="9"/>
      <c r="K175" s="9"/>
      <c r="L175" s="9"/>
      <c r="M175" s="9"/>
      <c r="N175" s="9"/>
      <c r="O175" s="9"/>
      <c r="P175" s="9"/>
    </row>
    <row r="176" spans="1:16" hidden="1">
      <c r="A176" s="6"/>
      <c r="B176" s="4">
        <f>ChartDataA!$FS$6</f>
        <v>6.5171200000000002</v>
      </c>
      <c r="C176" s="4">
        <f>ChartDataA!$FS$7</f>
        <v>4.4599999999990203E-3</v>
      </c>
      <c r="D176" s="4">
        <f>ChartDataA!$FS$8</f>
        <v>0.12001300000000001</v>
      </c>
      <c r="E176" s="4">
        <f>ChartDataA!$FS$9</f>
        <v>2.0104890000000002</v>
      </c>
      <c r="F176" s="4">
        <f>ChartDataA!$FS$10</f>
        <v>15.489432000000001</v>
      </c>
      <c r="G176" s="4">
        <f>ChartDataA!$FS$11</f>
        <v>5.8308759999999999</v>
      </c>
      <c r="H176" s="4">
        <f>ChartDataA!$FS$12</f>
        <v>0.67478900000000053</v>
      </c>
      <c r="J176" s="9"/>
      <c r="K176" s="9"/>
      <c r="L176" s="9"/>
      <c r="M176" s="9"/>
      <c r="N176" s="9"/>
      <c r="O176" s="9"/>
      <c r="P176" s="9"/>
    </row>
    <row r="177" spans="1:16" hidden="1">
      <c r="A177" s="4" t="str">
        <f>ChartDataA!$FT$5</f>
        <v>yt 30 06 2025</v>
      </c>
      <c r="B177" s="4">
        <f>ChartDataA!$FT$6</f>
        <v>5.7131150000000002</v>
      </c>
      <c r="C177" s="4">
        <f>ChartDataA!$FT$7</f>
        <v>4.4299999999992679E-3</v>
      </c>
      <c r="D177" s="4">
        <f>ChartDataA!$FT$8</f>
        <v>0.12000100000000001</v>
      </c>
      <c r="E177" s="4">
        <f>ChartDataA!$FT$9</f>
        <v>1.8229770000000003</v>
      </c>
      <c r="F177" s="4">
        <f>ChartDataA!$FT$10</f>
        <v>15.394293000000001</v>
      </c>
      <c r="G177" s="4">
        <f>ChartDataA!$FT$11</f>
        <v>5.8196019999999997</v>
      </c>
      <c r="H177" s="4">
        <f>ChartDataA!$FT$12</f>
        <v>0.42491199999999907</v>
      </c>
      <c r="J177" s="9"/>
      <c r="K177" s="9"/>
      <c r="L177" s="9"/>
      <c r="M177" s="9"/>
      <c r="N177" s="9"/>
      <c r="O177" s="9"/>
      <c r="P177" s="9"/>
    </row>
    <row r="178" spans="1:16" hidden="1">
      <c r="A178" s="6"/>
      <c r="B178" s="4">
        <f>ChartDataA!$FU$6</f>
        <v>5.1025</v>
      </c>
      <c r="C178" s="4">
        <f>ChartDataA!$FU$7</f>
        <v>4.4299999999992679E-3</v>
      </c>
      <c r="D178" s="4">
        <f>ChartDataA!$FU$8</f>
        <v>0.12000100000000001</v>
      </c>
      <c r="E178" s="4">
        <f>ChartDataA!$FU$9</f>
        <v>1.6263900000000004</v>
      </c>
      <c r="F178" s="4">
        <f>ChartDataA!$FU$10</f>
        <v>15.379279000000002</v>
      </c>
      <c r="G178" s="4">
        <f>ChartDataA!$FU$11</f>
        <v>5.4332030000000007</v>
      </c>
      <c r="H178" s="4">
        <f>ChartDataA!$FU$12</f>
        <v>0.42059999999999675</v>
      </c>
      <c r="J178" s="9"/>
      <c r="K178" s="9"/>
      <c r="L178" s="9"/>
      <c r="M178" s="9"/>
      <c r="N178" s="9"/>
      <c r="O178" s="9"/>
      <c r="P178" s="9"/>
    </row>
    <row r="179" spans="1:16" hidden="1">
      <c r="A179" s="6"/>
      <c r="B179" s="4">
        <f>ChartDataA!$FV$6</f>
        <v>4.1699650000000004</v>
      </c>
      <c r="C179" s="4">
        <f>ChartDataA!$FV$7</f>
        <v>3.6039999999992745E-3</v>
      </c>
      <c r="D179" s="4">
        <f>ChartDataA!$FV$8</f>
        <v>0.12</v>
      </c>
      <c r="E179" s="4">
        <f>ChartDataA!$FV$9</f>
        <v>1.4401620000000004</v>
      </c>
      <c r="F179" s="4">
        <f>ChartDataA!$FV$10</f>
        <v>13.739493000000003</v>
      </c>
      <c r="G179" s="4">
        <f>ChartDataA!$FV$11</f>
        <v>4.6651030000000002</v>
      </c>
      <c r="H179" s="4">
        <f>ChartDataA!$FV$12</f>
        <v>0.41739799999999505</v>
      </c>
      <c r="J179" s="9"/>
      <c r="K179" s="9"/>
      <c r="L179" s="9"/>
      <c r="M179" s="9"/>
      <c r="N179" s="9"/>
      <c r="O179" s="9"/>
      <c r="P179" s="9"/>
    </row>
    <row r="180" spans="1:16" hidden="1">
      <c r="A180" s="6"/>
      <c r="B180" s="4">
        <f>ChartDataA!$FW$6</f>
        <v>3.1129099999999998</v>
      </c>
      <c r="C180" s="4">
        <f>ChartDataA!$FW$7</f>
        <v>2.7639999999999887E-3</v>
      </c>
      <c r="D180" s="4">
        <f>ChartDataA!$FW$8</f>
        <v>0.12</v>
      </c>
      <c r="E180" s="4">
        <f>ChartDataA!$FW$9</f>
        <v>1.3434830000000002</v>
      </c>
      <c r="F180" s="4">
        <f>ChartDataA!$FW$10</f>
        <v>10.902704000000002</v>
      </c>
      <c r="G180" s="4">
        <f>ChartDataA!$FW$11</f>
        <v>4.1410240000000007</v>
      </c>
      <c r="H180" s="4">
        <f>ChartDataA!$FW$12</f>
        <v>0.35077800000000181</v>
      </c>
      <c r="J180" s="9"/>
      <c r="K180" s="9"/>
      <c r="L180" s="9"/>
      <c r="M180" s="9"/>
      <c r="N180" s="9"/>
      <c r="O180" s="9"/>
      <c r="P180" s="9"/>
    </row>
    <row r="181" spans="1:16" hidden="1">
      <c r="A181" s="6"/>
      <c r="B181" s="4">
        <f>ChartDataA!$FX$6</f>
        <v>1.752605</v>
      </c>
      <c r="C181" s="4">
        <f>ChartDataA!$FX$7</f>
        <v>1.5880000000001449E-3</v>
      </c>
      <c r="D181" s="4">
        <f>ChartDataA!$FX$8</f>
        <v>0.12</v>
      </c>
      <c r="E181" s="4">
        <f>ChartDataA!$FX$9</f>
        <v>1.1219640000000002</v>
      </c>
      <c r="F181" s="4">
        <f>ChartDataA!$FX$10</f>
        <v>8.9509279999999993</v>
      </c>
      <c r="G181" s="4">
        <f>ChartDataA!$FX$11</f>
        <v>3.7343650000000004</v>
      </c>
      <c r="H181" s="4">
        <f>ChartDataA!$FX$12</f>
        <v>0.34956999999999994</v>
      </c>
      <c r="J181" s="9"/>
      <c r="K181" s="9"/>
      <c r="L181" s="9"/>
      <c r="M181" s="9"/>
      <c r="N181" s="9"/>
      <c r="O181" s="9"/>
      <c r="P181" s="9"/>
    </row>
    <row r="182" spans="1:16" hidden="1">
      <c r="A182" s="6"/>
      <c r="B182" s="4">
        <f>ChartDataA!$FY$6</f>
        <v>1.4417550000000001</v>
      </c>
      <c r="C182" s="4">
        <f>ChartDataA!$FY$7</f>
        <v>1.5239999999998588E-3</v>
      </c>
      <c r="D182" s="4">
        <f>ChartDataA!$FY$8</f>
        <v>0.12</v>
      </c>
      <c r="E182" s="4">
        <f>ChartDataA!$FY$9</f>
        <v>0.91930200000000017</v>
      </c>
      <c r="F182" s="4">
        <f>ChartDataA!$FY$10</f>
        <v>6.930345</v>
      </c>
      <c r="G182" s="4">
        <f>ChartDataA!$FY$11</f>
        <v>3.3339520000000005</v>
      </c>
      <c r="H182" s="4">
        <f>ChartDataA!$FY$12</f>
        <v>0.30160600000000137</v>
      </c>
      <c r="J182" s="9"/>
      <c r="K182" s="9"/>
      <c r="L182" s="9"/>
      <c r="M182" s="9"/>
      <c r="N182" s="9"/>
      <c r="O182" s="9"/>
      <c r="P182" s="9"/>
    </row>
    <row r="183" spans="1:16" hidden="1">
      <c r="A183" s="4" t="str">
        <f>ChartDataA!$FZ$5</f>
        <v>yt 31 12 2025</v>
      </c>
      <c r="B183" s="4">
        <f>ChartDataA!$FZ$6</f>
        <v>1.0653950000000001</v>
      </c>
      <c r="C183" s="4">
        <f>ChartDataA!$FZ$7</f>
        <v>0</v>
      </c>
      <c r="D183" s="4">
        <f>ChartDataA!$FZ$8</f>
        <v>0</v>
      </c>
      <c r="E183" s="4">
        <f>ChartDataA!$FZ$9</f>
        <v>0.37769900000000001</v>
      </c>
      <c r="F183" s="4">
        <f>ChartDataA!$FZ$10</f>
        <v>4.9029490000000004</v>
      </c>
      <c r="G183" s="4">
        <f>ChartDataA!$FZ$11</f>
        <v>3.0989350000000004</v>
      </c>
      <c r="H183" s="4">
        <f>ChartDataA!$FZ$12</f>
        <v>0.3014240000000008</v>
      </c>
      <c r="J183" s="9"/>
      <c r="K183" s="9"/>
      <c r="L183" s="9"/>
      <c r="M183" s="9"/>
      <c r="N183" s="9"/>
      <c r="O183" s="9"/>
      <c r="P183" s="9"/>
    </row>
    <row r="184" spans="1:16">
      <c r="J184" s="9"/>
      <c r="K184" s="9"/>
      <c r="L184" s="9"/>
      <c r="M184" s="9"/>
      <c r="N184" s="9"/>
      <c r="O184" s="9"/>
      <c r="P184" s="9"/>
    </row>
    <row r="185" spans="1:16">
      <c r="J185" s="9"/>
      <c r="K185" s="9"/>
      <c r="L185" s="9"/>
      <c r="M185" s="9"/>
      <c r="N185" s="9"/>
      <c r="O185" s="9"/>
      <c r="P185" s="9"/>
    </row>
    <row r="186" spans="1:16">
      <c r="J186" s="9"/>
      <c r="K186" s="9"/>
      <c r="L186" s="9"/>
      <c r="M186" s="9"/>
      <c r="N186" s="9"/>
      <c r="O186" s="9"/>
      <c r="P186" s="9"/>
    </row>
    <row r="187" spans="1:16">
      <c r="J187" s="9"/>
      <c r="K187" s="9"/>
      <c r="L187" s="9"/>
      <c r="M187" s="9"/>
      <c r="N187" s="9"/>
      <c r="O187" s="9"/>
      <c r="P187" s="9"/>
    </row>
    <row r="188" spans="1:16">
      <c r="J188" s="9"/>
      <c r="K188" s="9"/>
      <c r="L188" s="9"/>
      <c r="M188" s="9"/>
      <c r="N188" s="9"/>
      <c r="O188" s="9"/>
      <c r="P188" s="9"/>
    </row>
    <row r="189" spans="1:16">
      <c r="J189" s="9"/>
      <c r="K189" s="9"/>
      <c r="L189" s="9"/>
      <c r="M189" s="9"/>
      <c r="N189" s="9"/>
      <c r="O189" s="9"/>
      <c r="P189" s="9"/>
    </row>
    <row r="190" spans="1:16">
      <c r="J190" s="9"/>
      <c r="K190" s="9"/>
      <c r="L190" s="9"/>
      <c r="M190" s="9"/>
      <c r="N190" s="9"/>
      <c r="O190" s="9"/>
      <c r="P190" s="9"/>
    </row>
    <row r="191" spans="1:16">
      <c r="J191" s="9"/>
      <c r="K191" s="9"/>
      <c r="L191" s="9"/>
      <c r="M191" s="9"/>
      <c r="N191" s="9"/>
      <c r="O191" s="9"/>
      <c r="P191" s="9"/>
    </row>
    <row r="192" spans="1:16">
      <c r="J192" s="9"/>
      <c r="K192" s="9"/>
      <c r="L192" s="9"/>
      <c r="M192" s="9"/>
      <c r="N192" s="9"/>
      <c r="O192" s="9"/>
      <c r="P192" s="9"/>
    </row>
    <row r="193" spans="1:16">
      <c r="J193" s="9"/>
      <c r="K193" s="9"/>
      <c r="L193" s="9"/>
      <c r="M193" s="9"/>
      <c r="N193" s="9"/>
      <c r="O193" s="9"/>
      <c r="P193" s="9"/>
    </row>
    <row r="204" spans="1:16">
      <c r="B204" s="4" t="str">
        <f>ChartDataA!$A$23</f>
        <v>Ukraine</v>
      </c>
      <c r="C204" s="4" t="str">
        <f>ChartDataA!$A$24</f>
        <v>Other non EU-28</v>
      </c>
      <c r="D204" s="4" t="str">
        <f>ChartDataA!$A$25</f>
        <v>Austria</v>
      </c>
      <c r="E204" s="4" t="str">
        <f>ChartDataA!$A$26</f>
        <v>Germany</v>
      </c>
      <c r="F204" s="4" t="str">
        <f>ChartDataA!$A$27</f>
        <v>Poland</v>
      </c>
      <c r="G204" s="4" t="str">
        <f>ChartDataA!$A$28</f>
        <v>Slovakia</v>
      </c>
      <c r="H204" s="4" t="str">
        <f>ChartDataA!$A$29</f>
        <v>Other EU-28</v>
      </c>
    </row>
    <row r="205" spans="1:16">
      <c r="A205" s="6" t="str">
        <f>ChartDataA!$B$22</f>
        <v>yt 31 12 2010</v>
      </c>
      <c r="B205" s="4">
        <f>ChartDataA!$B$23</f>
        <v>5.5750000000000002</v>
      </c>
      <c r="C205" s="4">
        <f>ChartDataA!$B$24</f>
        <v>27.048500000000001</v>
      </c>
      <c r="D205" s="4">
        <f>ChartDataA!$B$25</f>
        <v>0.26490000000000002</v>
      </c>
      <c r="E205" s="4">
        <f>ChartDataA!$B$26</f>
        <v>0.67490000000000006</v>
      </c>
      <c r="F205" s="4">
        <f>ChartDataA!$B$27</f>
        <v>8.8400000000000006E-2</v>
      </c>
      <c r="G205" s="4">
        <f>ChartDataA!$B$28</f>
        <v>20.060400000000001</v>
      </c>
      <c r="H205" s="4">
        <f>ChartDataA!$B$29</f>
        <v>4.8999999999999488E-2</v>
      </c>
      <c r="J205" s="9" t="str">
        <f>IF(B205&lt;0,1,"-")</f>
        <v>-</v>
      </c>
      <c r="K205" s="9" t="str">
        <f>IF(C205&lt;0,1,"-")</f>
        <v>-</v>
      </c>
      <c r="L205" s="9" t="str">
        <f>IF(D205&lt;0,1,"-")</f>
        <v>-</v>
      </c>
      <c r="M205" s="9" t="str">
        <f t="shared" ref="M205:M268" si="21">IF(E205&lt;0,1,"-")</f>
        <v>-</v>
      </c>
      <c r="N205" s="9" t="str">
        <f t="shared" ref="N205:N268" si="22">IF(F205&lt;0,1,"-")</f>
        <v>-</v>
      </c>
      <c r="O205" s="9" t="str">
        <f t="shared" ref="O205:O207" si="23">IF(G205&lt;0,1,"-")</f>
        <v>-</v>
      </c>
      <c r="P205" s="9" t="str">
        <f t="shared" ref="P205:P207" si="24">IF(H205&lt;0,1,"-")</f>
        <v>-</v>
      </c>
    </row>
    <row r="206" spans="1:16">
      <c r="A206" s="6"/>
      <c r="B206" s="4">
        <f>ChartDataA!$C$23</f>
        <v>4.6212000000000009</v>
      </c>
      <c r="C206" s="4">
        <f>ChartDataA!$C$24</f>
        <v>24.493600000000001</v>
      </c>
      <c r="D206" s="4">
        <f>ChartDataA!$C$25</f>
        <v>0.22460000000000002</v>
      </c>
      <c r="E206" s="4">
        <f>ChartDataA!$C$26</f>
        <v>0.88870000000000005</v>
      </c>
      <c r="F206" s="4">
        <f>ChartDataA!$C$27</f>
        <v>6.5300000000000011E-2</v>
      </c>
      <c r="G206" s="4">
        <f>ChartDataA!$C$28</f>
        <v>20.935700000000004</v>
      </c>
      <c r="H206" s="4">
        <f>ChartDataA!$C$29</f>
        <v>4.8999999999995936E-2</v>
      </c>
      <c r="J206" s="9" t="str">
        <f t="shared" ref="J206:J207" si="25">IF(B206&lt;0,1,"-")</f>
        <v>-</v>
      </c>
      <c r="K206" s="9" t="str">
        <f t="shared" ref="K206:K269" si="26">IF(C206&lt;0,1,"-")</f>
        <v>-</v>
      </c>
      <c r="L206" s="9" t="str">
        <f t="shared" ref="L206:L269" si="27">IF(D206&lt;0,1,"-")</f>
        <v>-</v>
      </c>
      <c r="M206" s="9" t="str">
        <f t="shared" si="21"/>
        <v>-</v>
      </c>
      <c r="N206" s="9" t="str">
        <f t="shared" si="22"/>
        <v>-</v>
      </c>
      <c r="O206" s="9" t="str">
        <f t="shared" si="23"/>
        <v>-</v>
      </c>
      <c r="P206" s="9" t="str">
        <f t="shared" si="24"/>
        <v>-</v>
      </c>
    </row>
    <row r="207" spans="1:16">
      <c r="A207" s="6"/>
      <c r="B207" s="4">
        <f>ChartDataA!$D$23</f>
        <v>3.5040000000000004</v>
      </c>
      <c r="C207" s="4">
        <f>ChartDataA!$D$24</f>
        <v>20.593500000000002</v>
      </c>
      <c r="D207" s="4">
        <f>ChartDataA!$D$25</f>
        <v>5.8000000000000005E-3</v>
      </c>
      <c r="E207" s="4">
        <f>ChartDataA!$D$26</f>
        <v>1.1491000000000002</v>
      </c>
      <c r="F207" s="4">
        <f>ChartDataA!$D$27</f>
        <v>4.3700000000000003E-2</v>
      </c>
      <c r="G207" s="4">
        <f>ChartDataA!$D$28</f>
        <v>21.799500000000005</v>
      </c>
      <c r="H207" s="4">
        <f>ChartDataA!$D$29</f>
        <v>4.8999999999999488E-2</v>
      </c>
      <c r="J207" s="9" t="str">
        <f t="shared" si="25"/>
        <v>-</v>
      </c>
      <c r="K207" s="9" t="str">
        <f t="shared" si="26"/>
        <v>-</v>
      </c>
      <c r="L207" s="9" t="str">
        <f t="shared" si="27"/>
        <v>-</v>
      </c>
      <c r="M207" s="9" t="str">
        <f t="shared" si="21"/>
        <v>-</v>
      </c>
      <c r="N207" s="9" t="str">
        <f t="shared" si="22"/>
        <v>-</v>
      </c>
      <c r="O207" s="9" t="str">
        <f t="shared" si="23"/>
        <v>-</v>
      </c>
      <c r="P207" s="9" t="str">
        <f t="shared" si="24"/>
        <v>-</v>
      </c>
    </row>
    <row r="208" spans="1:16">
      <c r="A208" s="6"/>
      <c r="B208" s="4">
        <f>ChartDataA!$E$23</f>
        <v>2.1880000000000002</v>
      </c>
      <c r="C208" s="4">
        <f>ChartDataA!$E$24</f>
        <v>14.215599999999997</v>
      </c>
      <c r="D208" s="4">
        <f>ChartDataA!$E$25</f>
        <v>5.8000000000000005E-3</v>
      </c>
      <c r="E208" s="4">
        <f>ChartDataA!$E$26</f>
        <v>1.1491000000000002</v>
      </c>
      <c r="F208" s="4">
        <f>ChartDataA!$E$27</f>
        <v>4.3200000000000002E-2</v>
      </c>
      <c r="G208" s="4">
        <f>ChartDataA!$E$28</f>
        <v>25.619100000000007</v>
      </c>
      <c r="H208" s="4">
        <f>ChartDataA!$E$29</f>
        <v>4.8999999999999488E-2</v>
      </c>
      <c r="J208" s="9" t="str">
        <f>IF(B208&lt;0,1,"-")</f>
        <v>-</v>
      </c>
      <c r="K208" s="9" t="str">
        <f t="shared" si="26"/>
        <v>-</v>
      </c>
      <c r="L208" s="9" t="str">
        <f t="shared" si="27"/>
        <v>-</v>
      </c>
      <c r="M208" s="9" t="str">
        <f t="shared" si="21"/>
        <v>-</v>
      </c>
      <c r="N208" s="9" t="str">
        <f t="shared" si="22"/>
        <v>-</v>
      </c>
      <c r="O208" s="9" t="str">
        <f>IF(G208&lt;0,1,"-")</f>
        <v>-</v>
      </c>
      <c r="P208" s="9" t="str">
        <f>IF(H208&lt;0,1,"-")</f>
        <v>-</v>
      </c>
    </row>
    <row r="209" spans="1:16">
      <c r="A209" s="6"/>
      <c r="B209" s="4">
        <f>ChartDataA!$F$23</f>
        <v>1.5386</v>
      </c>
      <c r="C209" s="4">
        <f>ChartDataA!$F$24</f>
        <v>8.1126000000000005</v>
      </c>
      <c r="D209" s="4">
        <f>ChartDataA!$F$25</f>
        <v>5.8000000000000005E-3</v>
      </c>
      <c r="E209" s="4">
        <f>ChartDataA!$F$26</f>
        <v>1.0911000000000002</v>
      </c>
      <c r="F209" s="4">
        <f>ChartDataA!$F$27</f>
        <v>4.3200000000000002E-2</v>
      </c>
      <c r="G209" s="4">
        <f>ChartDataA!$F$28</f>
        <v>25.435400000000005</v>
      </c>
      <c r="H209" s="4">
        <f>ChartDataA!$F$29</f>
        <v>4.8999999999999488E-2</v>
      </c>
      <c r="J209" s="9" t="str">
        <f t="shared" ref="J209:J272" si="28">IF(B209&lt;0,1,"-")</f>
        <v>-</v>
      </c>
      <c r="K209" s="9" t="str">
        <f t="shared" si="26"/>
        <v>-</v>
      </c>
      <c r="L209" s="9" t="str">
        <f t="shared" si="27"/>
        <v>-</v>
      </c>
      <c r="M209" s="9" t="str">
        <f t="shared" si="21"/>
        <v>-</v>
      </c>
      <c r="N209" s="9" t="str">
        <f t="shared" si="22"/>
        <v>-</v>
      </c>
      <c r="O209" s="9" t="str">
        <f t="shared" ref="O209:O272" si="29">IF(G209&lt;0,1,"-")</f>
        <v>-</v>
      </c>
      <c r="P209" s="9" t="str">
        <f t="shared" ref="P209:P272" si="30">IF(H209&lt;0,1,"-")</f>
        <v>-</v>
      </c>
    </row>
    <row r="210" spans="1:16">
      <c r="A210" s="6"/>
      <c r="B210" s="4">
        <f>ChartDataA!$G$23</f>
        <v>1.6342000000000001</v>
      </c>
      <c r="C210" s="4">
        <f>ChartDataA!$G$24</f>
        <v>3.9558</v>
      </c>
      <c r="D210" s="4">
        <f>ChartDataA!$G$25</f>
        <v>5.8000000000000005E-3</v>
      </c>
      <c r="E210" s="4">
        <f>ChartDataA!$G$26</f>
        <v>1.0911000000000002</v>
      </c>
      <c r="F210" s="4">
        <f>ChartDataA!$G$27</f>
        <v>4.3200000000000002E-2</v>
      </c>
      <c r="G210" s="4">
        <f>ChartDataA!$G$28</f>
        <v>25.120700000000003</v>
      </c>
      <c r="H210" s="4">
        <f>ChartDataA!$G$29</f>
        <v>4.9000000000003041E-2</v>
      </c>
      <c r="J210" s="9" t="str">
        <f t="shared" si="28"/>
        <v>-</v>
      </c>
      <c r="K210" s="9" t="str">
        <f t="shared" si="26"/>
        <v>-</v>
      </c>
      <c r="L210" s="9" t="str">
        <f t="shared" si="27"/>
        <v>-</v>
      </c>
      <c r="M210" s="9" t="str">
        <f t="shared" si="21"/>
        <v>-</v>
      </c>
      <c r="N210" s="9" t="str">
        <f t="shared" si="22"/>
        <v>-</v>
      </c>
      <c r="O210" s="9" t="str">
        <f t="shared" si="29"/>
        <v>-</v>
      </c>
      <c r="P210" s="9" t="str">
        <f t="shared" si="30"/>
        <v>-</v>
      </c>
    </row>
    <row r="211" spans="1:16">
      <c r="A211" s="6" t="str">
        <f>ChartDataA!$H$22</f>
        <v>yt 30 06 2011</v>
      </c>
      <c r="B211" s="4">
        <f>ChartDataA!$H$23</f>
        <v>1.698</v>
      </c>
      <c r="C211" s="4">
        <f>ChartDataA!$H$24</f>
        <v>3.9411999999999998</v>
      </c>
      <c r="D211" s="4">
        <f>ChartDataA!$H$25</f>
        <v>5.8000000000000005E-3</v>
      </c>
      <c r="E211" s="4">
        <f>ChartDataA!$H$26</f>
        <v>1.0911000000000002</v>
      </c>
      <c r="F211" s="4">
        <f>ChartDataA!$H$27</f>
        <v>0.1512</v>
      </c>
      <c r="G211" s="4">
        <f>ChartDataA!$H$28</f>
        <v>24.896100000000004</v>
      </c>
      <c r="H211" s="4">
        <f>ChartDataA!$H$29</f>
        <v>4.9000000000003041E-2</v>
      </c>
      <c r="J211" s="9" t="str">
        <f t="shared" si="28"/>
        <v>-</v>
      </c>
      <c r="K211" s="9" t="str">
        <f t="shared" si="26"/>
        <v>-</v>
      </c>
      <c r="L211" s="9" t="str">
        <f t="shared" si="27"/>
        <v>-</v>
      </c>
      <c r="M211" s="9" t="str">
        <f t="shared" si="21"/>
        <v>-</v>
      </c>
      <c r="N211" s="9" t="str">
        <f t="shared" si="22"/>
        <v>-</v>
      </c>
      <c r="O211" s="9" t="str">
        <f t="shared" si="29"/>
        <v>-</v>
      </c>
      <c r="P211" s="9" t="str">
        <f t="shared" si="30"/>
        <v>-</v>
      </c>
    </row>
    <row r="212" spans="1:16">
      <c r="A212" s="6"/>
      <c r="B212" s="4">
        <f>ChartDataA!$I$23</f>
        <v>1.7737000000000001</v>
      </c>
      <c r="C212" s="4">
        <f>ChartDataA!$I$24</f>
        <v>3.9446000000000003</v>
      </c>
      <c r="D212" s="4">
        <f>ChartDataA!$I$25</f>
        <v>5.8000000000000005E-3</v>
      </c>
      <c r="E212" s="4">
        <f>ChartDataA!$I$26</f>
        <v>1.0966000000000002</v>
      </c>
      <c r="F212" s="4">
        <f>ChartDataA!$I$27</f>
        <v>0.17279999999999998</v>
      </c>
      <c r="G212" s="4">
        <f>ChartDataA!$I$28</f>
        <v>22.823400000000003</v>
      </c>
      <c r="H212" s="4">
        <f>ChartDataA!$I$29</f>
        <v>2.450000000000685E-2</v>
      </c>
      <c r="J212" s="9" t="str">
        <f t="shared" si="28"/>
        <v>-</v>
      </c>
      <c r="K212" s="9" t="str">
        <f t="shared" si="26"/>
        <v>-</v>
      </c>
      <c r="L212" s="9" t="str">
        <f t="shared" si="27"/>
        <v>-</v>
      </c>
      <c r="M212" s="9" t="str">
        <f t="shared" si="21"/>
        <v>-</v>
      </c>
      <c r="N212" s="9" t="str">
        <f t="shared" si="22"/>
        <v>-</v>
      </c>
      <c r="O212" s="9" t="str">
        <f t="shared" si="29"/>
        <v>-</v>
      </c>
      <c r="P212" s="9" t="str">
        <f t="shared" si="30"/>
        <v>-</v>
      </c>
    </row>
    <row r="213" spans="1:16">
      <c r="A213" s="6"/>
      <c r="B213" s="4">
        <f>ChartDataA!$J$23</f>
        <v>2.0284</v>
      </c>
      <c r="C213" s="4">
        <f>ChartDataA!$J$24</f>
        <v>3.8854000000000002</v>
      </c>
      <c r="D213" s="4">
        <f>ChartDataA!$J$25</f>
        <v>5.8000000000000005E-3</v>
      </c>
      <c r="E213" s="4">
        <f>ChartDataA!$J$26</f>
        <v>0.93120000000000003</v>
      </c>
      <c r="F213" s="4">
        <f>ChartDataA!$J$27</f>
        <v>0.25850000000000001</v>
      </c>
      <c r="G213" s="4">
        <f>ChartDataA!$J$28</f>
        <v>21.657200000000003</v>
      </c>
      <c r="H213" s="4">
        <f>ChartDataA!$J$29</f>
        <v>0</v>
      </c>
      <c r="J213" s="9" t="str">
        <f t="shared" si="28"/>
        <v>-</v>
      </c>
      <c r="K213" s="9" t="str">
        <f t="shared" si="26"/>
        <v>-</v>
      </c>
      <c r="L213" s="9" t="str">
        <f t="shared" si="27"/>
        <v>-</v>
      </c>
      <c r="M213" s="9" t="str">
        <f t="shared" si="21"/>
        <v>-</v>
      </c>
      <c r="N213" s="9" t="str">
        <f t="shared" si="22"/>
        <v>-</v>
      </c>
      <c r="O213" s="9" t="str">
        <f t="shared" si="29"/>
        <v>-</v>
      </c>
      <c r="P213" s="9" t="str">
        <f t="shared" si="30"/>
        <v>-</v>
      </c>
    </row>
    <row r="214" spans="1:16">
      <c r="A214" s="6"/>
      <c r="B214" s="4">
        <f>ChartDataA!$K$23</f>
        <v>2.0222000000000002</v>
      </c>
      <c r="C214" s="4">
        <f>ChartDataA!$K$24</f>
        <v>3.7592000000000003</v>
      </c>
      <c r="D214" s="4">
        <f>ChartDataA!$K$25</f>
        <v>5.8000000000000005E-3</v>
      </c>
      <c r="E214" s="4">
        <f>ChartDataA!$K$26</f>
        <v>0.95490000000000008</v>
      </c>
      <c r="F214" s="4">
        <f>ChartDataA!$K$27</f>
        <v>0.34489999999999998</v>
      </c>
      <c r="G214" s="4">
        <f>ChartDataA!$K$28</f>
        <v>19.464700000000004</v>
      </c>
      <c r="H214" s="4">
        <f>ChartDataA!$K$29</f>
        <v>0</v>
      </c>
      <c r="J214" s="9" t="str">
        <f t="shared" si="28"/>
        <v>-</v>
      </c>
      <c r="K214" s="9" t="str">
        <f t="shared" si="26"/>
        <v>-</v>
      </c>
      <c r="L214" s="9" t="str">
        <f t="shared" si="27"/>
        <v>-</v>
      </c>
      <c r="M214" s="9" t="str">
        <f t="shared" si="21"/>
        <v>-</v>
      </c>
      <c r="N214" s="9" t="str">
        <f t="shared" si="22"/>
        <v>-</v>
      </c>
      <c r="O214" s="9" t="str">
        <f t="shared" si="29"/>
        <v>-</v>
      </c>
      <c r="P214" s="9" t="str">
        <f t="shared" si="30"/>
        <v>-</v>
      </c>
    </row>
    <row r="215" spans="1:16">
      <c r="A215" s="6"/>
      <c r="B215" s="4">
        <f>ChartDataA!$L$23</f>
        <v>2.0851000000000006</v>
      </c>
      <c r="C215" s="4">
        <f>ChartDataA!$L$24</f>
        <v>3.6004000000000005</v>
      </c>
      <c r="D215" s="4">
        <f>ChartDataA!$L$25</f>
        <v>6.2000000000000006E-3</v>
      </c>
      <c r="E215" s="4">
        <f>ChartDataA!$L$26</f>
        <v>0.90750000000000008</v>
      </c>
      <c r="F215" s="4">
        <f>ChartDataA!$L$27</f>
        <v>0.36649999999999999</v>
      </c>
      <c r="G215" s="4">
        <f>ChartDataA!$L$28</f>
        <v>19.013200000000005</v>
      </c>
      <c r="H215" s="4">
        <f>ChartDataA!$L$29</f>
        <v>0</v>
      </c>
      <c r="J215" s="9" t="str">
        <f t="shared" si="28"/>
        <v>-</v>
      </c>
      <c r="K215" s="9" t="str">
        <f t="shared" si="26"/>
        <v>-</v>
      </c>
      <c r="L215" s="9" t="str">
        <f t="shared" si="27"/>
        <v>-</v>
      </c>
      <c r="M215" s="9" t="str">
        <f t="shared" si="21"/>
        <v>-</v>
      </c>
      <c r="N215" s="9" t="str">
        <f t="shared" si="22"/>
        <v>-</v>
      </c>
      <c r="O215" s="9" t="str">
        <f t="shared" si="29"/>
        <v>-</v>
      </c>
      <c r="P215" s="9" t="str">
        <f t="shared" si="30"/>
        <v>-</v>
      </c>
    </row>
    <row r="216" spans="1:16">
      <c r="A216" s="6"/>
      <c r="B216" s="4">
        <f>ChartDataA!$M$23</f>
        <v>2.3220000000000005</v>
      </c>
      <c r="C216" s="4">
        <f>ChartDataA!$M$24</f>
        <v>3.4749000000000003</v>
      </c>
      <c r="D216" s="4">
        <f>ChartDataA!$M$25</f>
        <v>6.2000000000000006E-3</v>
      </c>
      <c r="E216" s="4">
        <f>ChartDataA!$M$26</f>
        <v>0.81870000000000021</v>
      </c>
      <c r="F216" s="4">
        <f>ChartDataA!$M$27</f>
        <v>0.34489999999999998</v>
      </c>
      <c r="G216" s="4">
        <f>ChartDataA!$M$28</f>
        <v>17.790399999999998</v>
      </c>
      <c r="H216" s="4">
        <f>ChartDataA!$M$29</f>
        <v>1.0000000000331966E-4</v>
      </c>
      <c r="J216" s="9" t="str">
        <f t="shared" si="28"/>
        <v>-</v>
      </c>
      <c r="K216" s="9" t="str">
        <f t="shared" si="26"/>
        <v>-</v>
      </c>
      <c r="L216" s="9" t="str">
        <f t="shared" si="27"/>
        <v>-</v>
      </c>
      <c r="M216" s="9" t="str">
        <f t="shared" si="21"/>
        <v>-</v>
      </c>
      <c r="N216" s="9" t="str">
        <f t="shared" si="22"/>
        <v>-</v>
      </c>
      <c r="O216" s="9" t="str">
        <f t="shared" si="29"/>
        <v>-</v>
      </c>
      <c r="P216" s="9" t="str">
        <f t="shared" si="30"/>
        <v>-</v>
      </c>
    </row>
    <row r="217" spans="1:16">
      <c r="A217" s="6" t="str">
        <f>ChartDataA!$N$22</f>
        <v>yt 31 12 2011</v>
      </c>
      <c r="B217" s="4">
        <f>ChartDataA!$N$23</f>
        <v>2.621</v>
      </c>
      <c r="C217" s="4">
        <f>ChartDataA!$N$24</f>
        <v>3.4348000000000005</v>
      </c>
      <c r="D217" s="4">
        <f>ChartDataA!$N$25</f>
        <v>6.2000000000000006E-3</v>
      </c>
      <c r="E217" s="4">
        <f>ChartDataA!$N$26</f>
        <v>0.98520000000000008</v>
      </c>
      <c r="F217" s="4">
        <f>ChartDataA!$N$27</f>
        <v>0.32330000000000009</v>
      </c>
      <c r="G217" s="4">
        <f>ChartDataA!$N$28</f>
        <v>20.203899999999997</v>
      </c>
      <c r="H217" s="4">
        <f>ChartDataA!$N$29</f>
        <v>1.0000000000331966E-4</v>
      </c>
      <c r="J217" s="9" t="str">
        <f t="shared" si="28"/>
        <v>-</v>
      </c>
      <c r="K217" s="9" t="str">
        <f t="shared" si="26"/>
        <v>-</v>
      </c>
      <c r="L217" s="9" t="str">
        <f t="shared" si="27"/>
        <v>-</v>
      </c>
      <c r="M217" s="9" t="str">
        <f t="shared" si="21"/>
        <v>-</v>
      </c>
      <c r="N217" s="9" t="str">
        <f t="shared" si="22"/>
        <v>-</v>
      </c>
      <c r="O217" s="9" t="str">
        <f t="shared" si="29"/>
        <v>-</v>
      </c>
      <c r="P217" s="9" t="str">
        <f t="shared" si="30"/>
        <v>-</v>
      </c>
    </row>
    <row r="218" spans="1:16">
      <c r="A218" s="6"/>
      <c r="B218" s="4">
        <f>ChartDataA!$O$23</f>
        <v>2.5594000000000006</v>
      </c>
      <c r="C218" s="4">
        <f>ChartDataA!$O$24</f>
        <v>3.3945000000000003</v>
      </c>
      <c r="D218" s="4">
        <f>ChartDataA!$O$25</f>
        <v>2.7000000000000001E-3</v>
      </c>
      <c r="E218" s="4">
        <f>ChartDataA!$O$26</f>
        <v>0.81890000000000007</v>
      </c>
      <c r="F218" s="4">
        <f>ChartDataA!$O$27</f>
        <v>0.32330000000000009</v>
      </c>
      <c r="G218" s="4">
        <f>ChartDataA!$O$28</f>
        <v>19.758500000000002</v>
      </c>
      <c r="H218" s="4">
        <f>ChartDataA!$O$29</f>
        <v>9.9999999999766942E-5</v>
      </c>
      <c r="J218" s="9" t="str">
        <f t="shared" si="28"/>
        <v>-</v>
      </c>
      <c r="K218" s="9" t="str">
        <f t="shared" si="26"/>
        <v>-</v>
      </c>
      <c r="L218" s="9" t="str">
        <f t="shared" si="27"/>
        <v>-</v>
      </c>
      <c r="M218" s="9" t="str">
        <f t="shared" si="21"/>
        <v>-</v>
      </c>
      <c r="N218" s="9" t="str">
        <f t="shared" si="22"/>
        <v>-</v>
      </c>
      <c r="O218" s="9" t="str">
        <f t="shared" si="29"/>
        <v>-</v>
      </c>
      <c r="P218" s="9" t="str">
        <f t="shared" si="30"/>
        <v>-</v>
      </c>
    </row>
    <row r="219" spans="1:16">
      <c r="A219" s="6"/>
      <c r="B219" s="4">
        <f>ChartDataA!$P$23</f>
        <v>2.5891000000000002</v>
      </c>
      <c r="C219" s="4">
        <f>ChartDataA!$P$24</f>
        <v>3.4173000000000009</v>
      </c>
      <c r="D219" s="4">
        <f>ChartDataA!$P$25</f>
        <v>5.1000000000000011E-2</v>
      </c>
      <c r="E219" s="4">
        <f>ChartDataA!$P$26</f>
        <v>0.67649999999999999</v>
      </c>
      <c r="F219" s="4">
        <f>ChartDataA!$P$27</f>
        <v>0.32330000000000009</v>
      </c>
      <c r="G219" s="4">
        <f>ChartDataA!$P$28</f>
        <v>19.633299999999998</v>
      </c>
      <c r="H219" s="4">
        <f>ChartDataA!$P$29</f>
        <v>1.0000000000331966E-4</v>
      </c>
      <c r="J219" s="9" t="str">
        <f t="shared" si="28"/>
        <v>-</v>
      </c>
      <c r="K219" s="9" t="str">
        <f t="shared" si="26"/>
        <v>-</v>
      </c>
      <c r="L219" s="9" t="str">
        <f t="shared" si="27"/>
        <v>-</v>
      </c>
      <c r="M219" s="9" t="str">
        <f t="shared" si="21"/>
        <v>-</v>
      </c>
      <c r="N219" s="9" t="str">
        <f t="shared" si="22"/>
        <v>-</v>
      </c>
      <c r="O219" s="9" t="str">
        <f t="shared" si="29"/>
        <v>-</v>
      </c>
      <c r="P219" s="9" t="str">
        <f t="shared" si="30"/>
        <v>-</v>
      </c>
    </row>
    <row r="220" spans="1:16">
      <c r="A220" s="6"/>
      <c r="B220" s="4">
        <f>ChartDataA!$Q$23</f>
        <v>2.4842</v>
      </c>
      <c r="C220" s="4">
        <f>ChartDataA!$Q$24</f>
        <v>3.4107000000000007</v>
      </c>
      <c r="D220" s="4">
        <f>ChartDataA!$Q$25</f>
        <v>0.23500000000000001</v>
      </c>
      <c r="E220" s="4">
        <f>ChartDataA!$Q$26</f>
        <v>0.67720000000000002</v>
      </c>
      <c r="F220" s="4">
        <f>ChartDataA!$Q$27</f>
        <v>0.32330000000000009</v>
      </c>
      <c r="G220" s="4">
        <f>ChartDataA!$Q$28</f>
        <v>17.012899999999998</v>
      </c>
      <c r="H220" s="4">
        <f>ChartDataA!$Q$29</f>
        <v>1.0000000000687237E-4</v>
      </c>
      <c r="J220" s="9" t="str">
        <f t="shared" si="28"/>
        <v>-</v>
      </c>
      <c r="K220" s="9" t="str">
        <f t="shared" si="26"/>
        <v>-</v>
      </c>
      <c r="L220" s="9" t="str">
        <f t="shared" si="27"/>
        <v>-</v>
      </c>
      <c r="M220" s="9" t="str">
        <f t="shared" si="21"/>
        <v>-</v>
      </c>
      <c r="N220" s="9" t="str">
        <f t="shared" si="22"/>
        <v>-</v>
      </c>
      <c r="O220" s="9" t="str">
        <f t="shared" si="29"/>
        <v>-</v>
      </c>
      <c r="P220" s="9" t="str">
        <f t="shared" si="30"/>
        <v>-</v>
      </c>
    </row>
    <row r="221" spans="1:16">
      <c r="A221" s="6"/>
      <c r="B221" s="4">
        <f>ChartDataA!$R$23</f>
        <v>2.4424000000000001</v>
      </c>
      <c r="C221" s="4">
        <f>ChartDataA!$R$24</f>
        <v>1.1752000000000007</v>
      </c>
      <c r="D221" s="4">
        <f>ChartDataA!$R$25</f>
        <v>0.2457</v>
      </c>
      <c r="E221" s="4">
        <f>ChartDataA!$R$26</f>
        <v>0.67720000000000002</v>
      </c>
      <c r="F221" s="4">
        <f>ChartDataA!$R$27</f>
        <v>0.32330000000000009</v>
      </c>
      <c r="G221" s="4">
        <f>ChartDataA!$R$28</f>
        <v>19.182200000000002</v>
      </c>
      <c r="H221" s="4">
        <f>ChartDataA!$R$29</f>
        <v>9.9999999999766942E-5</v>
      </c>
      <c r="J221" s="9" t="str">
        <f t="shared" si="28"/>
        <v>-</v>
      </c>
      <c r="K221" s="9" t="str">
        <f t="shared" si="26"/>
        <v>-</v>
      </c>
      <c r="L221" s="9" t="str">
        <f t="shared" si="27"/>
        <v>-</v>
      </c>
      <c r="M221" s="9" t="str">
        <f t="shared" si="21"/>
        <v>-</v>
      </c>
      <c r="N221" s="9" t="str">
        <f t="shared" si="22"/>
        <v>-</v>
      </c>
      <c r="O221" s="9" t="str">
        <f t="shared" si="29"/>
        <v>-</v>
      </c>
      <c r="P221" s="9" t="str">
        <f t="shared" si="30"/>
        <v>-</v>
      </c>
    </row>
    <row r="222" spans="1:16">
      <c r="A222" s="6"/>
      <c r="B222" s="4">
        <f>ChartDataA!$S$23</f>
        <v>2.5534000000000003</v>
      </c>
      <c r="C222" s="4">
        <f>ChartDataA!$S$24</f>
        <v>0.14170000000000016</v>
      </c>
      <c r="D222" s="4">
        <f>ChartDataA!$S$25</f>
        <v>0.2457</v>
      </c>
      <c r="E222" s="4">
        <f>ChartDataA!$S$26</f>
        <v>0.67720000000000002</v>
      </c>
      <c r="F222" s="4">
        <f>ChartDataA!$S$27</f>
        <v>0.67880000000000007</v>
      </c>
      <c r="G222" s="4">
        <f>ChartDataA!$S$28</f>
        <v>20.235299999999999</v>
      </c>
      <c r="H222" s="4">
        <f>ChartDataA!$S$29</f>
        <v>1.0000000000331966E-4</v>
      </c>
      <c r="J222" s="9" t="str">
        <f t="shared" si="28"/>
        <v>-</v>
      </c>
      <c r="K222" s="9" t="str">
        <f t="shared" si="26"/>
        <v>-</v>
      </c>
      <c r="L222" s="9" t="str">
        <f t="shared" si="27"/>
        <v>-</v>
      </c>
      <c r="M222" s="9" t="str">
        <f t="shared" si="21"/>
        <v>-</v>
      </c>
      <c r="N222" s="9" t="str">
        <f t="shared" si="22"/>
        <v>-</v>
      </c>
      <c r="O222" s="9" t="str">
        <f t="shared" si="29"/>
        <v>-</v>
      </c>
      <c r="P222" s="9" t="str">
        <f t="shared" si="30"/>
        <v>-</v>
      </c>
    </row>
    <row r="223" spans="1:16">
      <c r="A223" s="6" t="str">
        <f>ChartDataA!$T$22</f>
        <v>yt 30 06 2012</v>
      </c>
      <c r="B223" s="4">
        <f>ChartDataA!$T$23</f>
        <v>4.0976000000000008</v>
      </c>
      <c r="C223" s="4">
        <f>ChartDataA!$T$24</f>
        <v>0.12019999999999964</v>
      </c>
      <c r="D223" s="4">
        <f>ChartDataA!$T$25</f>
        <v>0.2457</v>
      </c>
      <c r="E223" s="4">
        <f>ChartDataA!$T$26</f>
        <v>0.67720000000000002</v>
      </c>
      <c r="F223" s="4">
        <f>ChartDataA!$T$27</f>
        <v>0.57079999999999997</v>
      </c>
      <c r="G223" s="4">
        <f>ChartDataA!$T$28</f>
        <v>20.593399999999999</v>
      </c>
      <c r="H223" s="4">
        <f>ChartDataA!$T$29</f>
        <v>1.0000000000331966E-4</v>
      </c>
      <c r="J223" s="9" t="str">
        <f t="shared" si="28"/>
        <v>-</v>
      </c>
      <c r="K223" s="9" t="str">
        <f t="shared" si="26"/>
        <v>-</v>
      </c>
      <c r="L223" s="9" t="str">
        <f t="shared" si="27"/>
        <v>-</v>
      </c>
      <c r="M223" s="9" t="str">
        <f t="shared" si="21"/>
        <v>-</v>
      </c>
      <c r="N223" s="9" t="str">
        <f t="shared" si="22"/>
        <v>-</v>
      </c>
      <c r="O223" s="9" t="str">
        <f t="shared" si="29"/>
        <v>-</v>
      </c>
      <c r="P223" s="9" t="str">
        <f t="shared" si="30"/>
        <v>-</v>
      </c>
    </row>
    <row r="224" spans="1:16">
      <c r="A224" s="6"/>
      <c r="B224" s="4">
        <f>ChartDataA!$U$23</f>
        <v>5.0054000000000007</v>
      </c>
      <c r="C224" s="4">
        <f>ChartDataA!$U$24</f>
        <v>0.35949999999999882</v>
      </c>
      <c r="D224" s="4">
        <f>ChartDataA!$U$25</f>
        <v>0.2457</v>
      </c>
      <c r="E224" s="4">
        <f>ChartDataA!$U$26</f>
        <v>0.67170000000000007</v>
      </c>
      <c r="F224" s="4">
        <f>ChartDataA!$U$27</f>
        <v>0.54920000000000002</v>
      </c>
      <c r="G224" s="4">
        <f>ChartDataA!$U$28</f>
        <v>17.626899999999999</v>
      </c>
      <c r="H224" s="4">
        <f>ChartDataA!$U$29</f>
        <v>9.9999999999766942E-5</v>
      </c>
      <c r="J224" s="9" t="str">
        <f t="shared" si="28"/>
        <v>-</v>
      </c>
      <c r="K224" s="9" t="str">
        <f t="shared" si="26"/>
        <v>-</v>
      </c>
      <c r="L224" s="9" t="str">
        <f t="shared" si="27"/>
        <v>-</v>
      </c>
      <c r="M224" s="9" t="str">
        <f t="shared" si="21"/>
        <v>-</v>
      </c>
      <c r="N224" s="9" t="str">
        <f t="shared" si="22"/>
        <v>-</v>
      </c>
      <c r="O224" s="9" t="str">
        <f t="shared" si="29"/>
        <v>-</v>
      </c>
      <c r="P224" s="9" t="str">
        <f t="shared" si="30"/>
        <v>-</v>
      </c>
    </row>
    <row r="225" spans="1:16">
      <c r="A225" s="6"/>
      <c r="B225" s="4">
        <f>ChartDataA!$V$23</f>
        <v>5.6160000000000014</v>
      </c>
      <c r="C225" s="4">
        <f>ChartDataA!$V$24</f>
        <v>1.261099999999999</v>
      </c>
      <c r="D225" s="4">
        <f>ChartDataA!$V$25</f>
        <v>0.2457</v>
      </c>
      <c r="E225" s="4">
        <f>ChartDataA!$V$26</f>
        <v>0.67170000000000007</v>
      </c>
      <c r="F225" s="4">
        <f>ChartDataA!$V$27</f>
        <v>0.46350000000000002</v>
      </c>
      <c r="G225" s="4">
        <f>ChartDataA!$V$28</f>
        <v>15.7537</v>
      </c>
      <c r="H225" s="4">
        <f>ChartDataA!$V$29</f>
        <v>1.0000000000331966E-4</v>
      </c>
      <c r="J225" s="9" t="str">
        <f t="shared" si="28"/>
        <v>-</v>
      </c>
      <c r="K225" s="9" t="str">
        <f t="shared" si="26"/>
        <v>-</v>
      </c>
      <c r="L225" s="9" t="str">
        <f t="shared" si="27"/>
        <v>-</v>
      </c>
      <c r="M225" s="9" t="str">
        <f t="shared" si="21"/>
        <v>-</v>
      </c>
      <c r="N225" s="9" t="str">
        <f t="shared" si="22"/>
        <v>-</v>
      </c>
      <c r="O225" s="9" t="str">
        <f t="shared" si="29"/>
        <v>-</v>
      </c>
      <c r="P225" s="9" t="str">
        <f t="shared" si="30"/>
        <v>-</v>
      </c>
    </row>
    <row r="226" spans="1:16">
      <c r="A226" s="6"/>
      <c r="B226" s="4">
        <f>ChartDataA!$W$23</f>
        <v>5.7922000000000011</v>
      </c>
      <c r="C226" s="4">
        <f>ChartDataA!$W$24</f>
        <v>1.7659999999999991</v>
      </c>
      <c r="D226" s="4">
        <f>ChartDataA!$W$25</f>
        <v>0.2457</v>
      </c>
      <c r="E226" s="4">
        <f>ChartDataA!$W$26</f>
        <v>0.62420000000000009</v>
      </c>
      <c r="F226" s="4">
        <f>ChartDataA!$W$27</f>
        <v>0.37710000000000005</v>
      </c>
      <c r="G226" s="4">
        <f>ChartDataA!$W$28</f>
        <v>18.299200000000003</v>
      </c>
      <c r="H226" s="4">
        <f>ChartDataA!$W$29</f>
        <v>9.9999999999766942E-5</v>
      </c>
      <c r="J226" s="9" t="str">
        <f t="shared" si="28"/>
        <v>-</v>
      </c>
      <c r="K226" s="9" t="str">
        <f t="shared" si="26"/>
        <v>-</v>
      </c>
      <c r="L226" s="9" t="str">
        <f t="shared" si="27"/>
        <v>-</v>
      </c>
      <c r="M226" s="9" t="str">
        <f t="shared" si="21"/>
        <v>-</v>
      </c>
      <c r="N226" s="9" t="str">
        <f t="shared" si="22"/>
        <v>-</v>
      </c>
      <c r="O226" s="9" t="str">
        <f t="shared" si="29"/>
        <v>-</v>
      </c>
      <c r="P226" s="9" t="str">
        <f t="shared" si="30"/>
        <v>-</v>
      </c>
    </row>
    <row r="227" spans="1:16">
      <c r="A227" s="6"/>
      <c r="B227" s="4">
        <f>ChartDataA!$X$23</f>
        <v>6.0462000000000007</v>
      </c>
      <c r="C227" s="4">
        <f>ChartDataA!$X$24</f>
        <v>2.2779000000000007</v>
      </c>
      <c r="D227" s="4">
        <f>ChartDataA!$X$25</f>
        <v>0.24299999999999999</v>
      </c>
      <c r="E227" s="4">
        <f>ChartDataA!$X$26</f>
        <v>0.6251000000000001</v>
      </c>
      <c r="F227" s="4">
        <f>ChartDataA!$X$27</f>
        <v>0.3755</v>
      </c>
      <c r="G227" s="4">
        <f>ChartDataA!$X$28</f>
        <v>18.271700000000003</v>
      </c>
      <c r="H227" s="4">
        <f>ChartDataA!$X$29</f>
        <v>5.5999999999976069E-3</v>
      </c>
      <c r="J227" s="9" t="str">
        <f t="shared" si="28"/>
        <v>-</v>
      </c>
      <c r="K227" s="9" t="str">
        <f t="shared" si="26"/>
        <v>-</v>
      </c>
      <c r="L227" s="9" t="str">
        <f t="shared" si="27"/>
        <v>-</v>
      </c>
      <c r="M227" s="9" t="str">
        <f t="shared" si="21"/>
        <v>-</v>
      </c>
      <c r="N227" s="9" t="str">
        <f t="shared" si="22"/>
        <v>-</v>
      </c>
      <c r="O227" s="9" t="str">
        <f t="shared" si="29"/>
        <v>-</v>
      </c>
      <c r="P227" s="9" t="str">
        <f t="shared" si="30"/>
        <v>-</v>
      </c>
    </row>
    <row r="228" spans="1:16">
      <c r="A228" s="6"/>
      <c r="B228" s="4">
        <f>ChartDataA!$Y$23</f>
        <v>6.0762000000000009</v>
      </c>
      <c r="C228" s="4">
        <f>ChartDataA!$Y$24</f>
        <v>3.4752000000000001</v>
      </c>
      <c r="D228" s="4">
        <f>ChartDataA!$Y$25</f>
        <v>0.24530000000000002</v>
      </c>
      <c r="E228" s="4">
        <f>ChartDataA!$Y$26</f>
        <v>0.59510000000000018</v>
      </c>
      <c r="F228" s="4">
        <f>ChartDataA!$Y$27</f>
        <v>0.3755</v>
      </c>
      <c r="G228" s="4">
        <f>ChartDataA!$Y$28</f>
        <v>19.141000000000002</v>
      </c>
      <c r="H228" s="4">
        <f>ChartDataA!$Y$29</f>
        <v>0.17689999999999984</v>
      </c>
      <c r="J228" s="9" t="str">
        <f t="shared" si="28"/>
        <v>-</v>
      </c>
      <c r="K228" s="9" t="str">
        <f t="shared" si="26"/>
        <v>-</v>
      </c>
      <c r="L228" s="9" t="str">
        <f t="shared" si="27"/>
        <v>-</v>
      </c>
      <c r="M228" s="9" t="str">
        <f t="shared" si="21"/>
        <v>-</v>
      </c>
      <c r="N228" s="9" t="str">
        <f t="shared" si="22"/>
        <v>-</v>
      </c>
      <c r="O228" s="9" t="str">
        <f t="shared" si="29"/>
        <v>-</v>
      </c>
      <c r="P228" s="9" t="str">
        <f t="shared" si="30"/>
        <v>-</v>
      </c>
    </row>
    <row r="229" spans="1:16">
      <c r="A229" s="6" t="str">
        <f>ChartDataA!$Z$22</f>
        <v>yt 31 12 2012</v>
      </c>
      <c r="B229" s="4">
        <f>ChartDataA!$Z$23</f>
        <v>5.7037000000000004</v>
      </c>
      <c r="C229" s="4">
        <f>ChartDataA!$Z$24</f>
        <v>6.0575999999999999</v>
      </c>
      <c r="D229" s="4">
        <f>ChartDataA!$Z$25</f>
        <v>0.24530000000000002</v>
      </c>
      <c r="E229" s="4">
        <f>ChartDataA!$Z$26</f>
        <v>0.16729999999999998</v>
      </c>
      <c r="F229" s="4">
        <f>ChartDataA!$Z$27</f>
        <v>0.3755</v>
      </c>
      <c r="G229" s="4">
        <f>ChartDataA!$Z$28</f>
        <v>19.251200000000001</v>
      </c>
      <c r="H229" s="4">
        <f>ChartDataA!$Z$29</f>
        <v>0.27230000000000132</v>
      </c>
      <c r="J229" s="9" t="str">
        <f t="shared" si="28"/>
        <v>-</v>
      </c>
      <c r="K229" s="9" t="str">
        <f t="shared" si="26"/>
        <v>-</v>
      </c>
      <c r="L229" s="9" t="str">
        <f t="shared" si="27"/>
        <v>-</v>
      </c>
      <c r="M229" s="9" t="str">
        <f t="shared" si="21"/>
        <v>-</v>
      </c>
      <c r="N229" s="9" t="str">
        <f t="shared" si="22"/>
        <v>-</v>
      </c>
      <c r="O229" s="9" t="str">
        <f t="shared" si="29"/>
        <v>-</v>
      </c>
      <c r="P229" s="9" t="str">
        <f t="shared" si="30"/>
        <v>-</v>
      </c>
    </row>
    <row r="230" spans="1:16">
      <c r="A230" s="6"/>
      <c r="B230" s="4">
        <f>ChartDataA!$AA$23</f>
        <v>5.8100000000000014</v>
      </c>
      <c r="C230" s="4">
        <f>ChartDataA!$AA$24</f>
        <v>7.4465999999999974</v>
      </c>
      <c r="D230" s="4">
        <f>ChartDataA!$AA$25</f>
        <v>0.24530000000000002</v>
      </c>
      <c r="E230" s="4">
        <f>ChartDataA!$AA$26</f>
        <v>0.14319999999999999</v>
      </c>
      <c r="F230" s="4">
        <f>ChartDataA!$AA$27</f>
        <v>0.3755</v>
      </c>
      <c r="G230" s="4">
        <f>ChartDataA!$AA$28</f>
        <v>19.368400000000001</v>
      </c>
      <c r="H230" s="4">
        <f>ChartDataA!$AA$29</f>
        <v>0.33200000000000074</v>
      </c>
      <c r="J230" s="9" t="str">
        <f t="shared" si="28"/>
        <v>-</v>
      </c>
      <c r="K230" s="9" t="str">
        <f t="shared" si="26"/>
        <v>-</v>
      </c>
      <c r="L230" s="9" t="str">
        <f t="shared" si="27"/>
        <v>-</v>
      </c>
      <c r="M230" s="9" t="str">
        <f t="shared" si="21"/>
        <v>-</v>
      </c>
      <c r="N230" s="9" t="str">
        <f t="shared" si="22"/>
        <v>-</v>
      </c>
      <c r="O230" s="9" t="str">
        <f t="shared" si="29"/>
        <v>-</v>
      </c>
      <c r="P230" s="9" t="str">
        <f t="shared" si="30"/>
        <v>-</v>
      </c>
    </row>
    <row r="231" spans="1:16">
      <c r="A231" s="6"/>
      <c r="B231" s="4">
        <f>ChartDataA!$AB$23</f>
        <v>5.7600000000000007</v>
      </c>
      <c r="C231" s="4">
        <f>ChartDataA!$AB$24</f>
        <v>7.4238000000000008</v>
      </c>
      <c r="D231" s="4">
        <f>ChartDataA!$AB$25</f>
        <v>0.19700000000000001</v>
      </c>
      <c r="E231" s="4">
        <f>ChartDataA!$AB$26</f>
        <v>0.28260000000000002</v>
      </c>
      <c r="F231" s="4">
        <f>ChartDataA!$AB$27</f>
        <v>0.3755</v>
      </c>
      <c r="G231" s="4">
        <f>ChartDataA!$AB$28</f>
        <v>21.5489</v>
      </c>
      <c r="H231" s="4">
        <f>ChartDataA!$AB$29</f>
        <v>0.33200000000000074</v>
      </c>
      <c r="J231" s="9" t="str">
        <f t="shared" si="28"/>
        <v>-</v>
      </c>
      <c r="K231" s="9" t="str">
        <f t="shared" si="26"/>
        <v>-</v>
      </c>
      <c r="L231" s="9" t="str">
        <f t="shared" si="27"/>
        <v>-</v>
      </c>
      <c r="M231" s="9" t="str">
        <f t="shared" si="21"/>
        <v>-</v>
      </c>
      <c r="N231" s="9" t="str">
        <f t="shared" si="22"/>
        <v>-</v>
      </c>
      <c r="O231" s="9" t="str">
        <f t="shared" si="29"/>
        <v>-</v>
      </c>
      <c r="P231" s="9" t="str">
        <f t="shared" si="30"/>
        <v>-</v>
      </c>
    </row>
    <row r="232" spans="1:16">
      <c r="A232" s="6"/>
      <c r="B232" s="4">
        <f>ChartDataA!$AC$23</f>
        <v>5.8209999999999997</v>
      </c>
      <c r="C232" s="4">
        <f>ChartDataA!$AC$24</f>
        <v>7.4152000000000022</v>
      </c>
      <c r="D232" s="4">
        <f>ChartDataA!$AC$25</f>
        <v>3.3400000000000006E-2</v>
      </c>
      <c r="E232" s="4">
        <f>ChartDataA!$AC$26</f>
        <v>0.28190000000000004</v>
      </c>
      <c r="F232" s="4">
        <f>ChartDataA!$AC$27</f>
        <v>0.3755</v>
      </c>
      <c r="G232" s="4">
        <f>ChartDataA!$AC$28</f>
        <v>23.104400000000002</v>
      </c>
      <c r="H232" s="4">
        <f>ChartDataA!$AC$29</f>
        <v>0.33199999999999719</v>
      </c>
      <c r="J232" s="9" t="str">
        <f t="shared" si="28"/>
        <v>-</v>
      </c>
      <c r="K232" s="9" t="str">
        <f t="shared" si="26"/>
        <v>-</v>
      </c>
      <c r="L232" s="9" t="str">
        <f t="shared" si="27"/>
        <v>-</v>
      </c>
      <c r="M232" s="9" t="str">
        <f t="shared" si="21"/>
        <v>-</v>
      </c>
      <c r="N232" s="9" t="str">
        <f t="shared" si="22"/>
        <v>-</v>
      </c>
      <c r="O232" s="9" t="str">
        <f t="shared" si="29"/>
        <v>-</v>
      </c>
      <c r="P232" s="9" t="str">
        <f t="shared" si="30"/>
        <v>-</v>
      </c>
    </row>
    <row r="233" spans="1:16">
      <c r="A233" s="6"/>
      <c r="B233" s="4">
        <f>ChartDataA!$AD$23</f>
        <v>6.0743</v>
      </c>
      <c r="C233" s="4">
        <f>ChartDataA!$AD$24</f>
        <v>7.4151999999999996</v>
      </c>
      <c r="D233" s="4">
        <f>ChartDataA!$AD$25</f>
        <v>0.12300000000000001</v>
      </c>
      <c r="E233" s="4">
        <f>ChartDataA!$AD$26</f>
        <v>0.30350000000000005</v>
      </c>
      <c r="F233" s="4">
        <f>ChartDataA!$AD$27</f>
        <v>0.42930000000000001</v>
      </c>
      <c r="G233" s="4">
        <f>ChartDataA!$AD$28</f>
        <v>22.160300000000003</v>
      </c>
      <c r="H233" s="4">
        <f>ChartDataA!$AD$29</f>
        <v>0.33199999999999719</v>
      </c>
      <c r="J233" s="9" t="str">
        <f t="shared" si="28"/>
        <v>-</v>
      </c>
      <c r="K233" s="9" t="str">
        <f t="shared" si="26"/>
        <v>-</v>
      </c>
      <c r="L233" s="9" t="str">
        <f t="shared" si="27"/>
        <v>-</v>
      </c>
      <c r="M233" s="9" t="str">
        <f t="shared" si="21"/>
        <v>-</v>
      </c>
      <c r="N233" s="9" t="str">
        <f t="shared" si="22"/>
        <v>-</v>
      </c>
      <c r="O233" s="9" t="str">
        <f t="shared" si="29"/>
        <v>-</v>
      </c>
      <c r="P233" s="9" t="str">
        <f t="shared" si="30"/>
        <v>-</v>
      </c>
    </row>
    <row r="234" spans="1:16">
      <c r="A234" s="6"/>
      <c r="B234" s="4">
        <f>ChartDataA!$AE$23</f>
        <v>5.6877000000000004</v>
      </c>
      <c r="C234" s="4">
        <f>ChartDataA!$AE$24</f>
        <v>7.3936999999999999</v>
      </c>
      <c r="D234" s="4">
        <f>ChartDataA!$AE$25</f>
        <v>0.14649999999999999</v>
      </c>
      <c r="E234" s="4">
        <f>ChartDataA!$AE$26</f>
        <v>0.30390000000000006</v>
      </c>
      <c r="F234" s="4">
        <f>ChartDataA!$AE$27</f>
        <v>8.7000000000000022E-2</v>
      </c>
      <c r="G234" s="4">
        <f>ChartDataA!$AE$28</f>
        <v>21.079300000000003</v>
      </c>
      <c r="H234" s="4">
        <f>ChartDataA!$AE$29</f>
        <v>0.33199999999999719</v>
      </c>
      <c r="J234" s="9" t="str">
        <f t="shared" si="28"/>
        <v>-</v>
      </c>
      <c r="K234" s="9" t="str">
        <f t="shared" si="26"/>
        <v>-</v>
      </c>
      <c r="L234" s="9" t="str">
        <f t="shared" si="27"/>
        <v>-</v>
      </c>
      <c r="M234" s="9" t="str">
        <f t="shared" si="21"/>
        <v>-</v>
      </c>
      <c r="N234" s="9" t="str">
        <f t="shared" si="22"/>
        <v>-</v>
      </c>
      <c r="O234" s="9" t="str">
        <f t="shared" si="29"/>
        <v>-</v>
      </c>
      <c r="P234" s="9" t="str">
        <f t="shared" si="30"/>
        <v>-</v>
      </c>
    </row>
    <row r="235" spans="1:16">
      <c r="A235" s="6" t="str">
        <f>ChartDataA!$AF$22</f>
        <v>yt 30 06 2013</v>
      </c>
      <c r="B235" s="4">
        <f>ChartDataA!$AF$23</f>
        <v>4.1576000000000004</v>
      </c>
      <c r="C235" s="4">
        <f>ChartDataA!$AF$24</f>
        <v>7.3936999999999991</v>
      </c>
      <c r="D235" s="4">
        <f>ChartDataA!$AF$25</f>
        <v>0.1847</v>
      </c>
      <c r="E235" s="4">
        <f>ChartDataA!$AF$26</f>
        <v>0.30390000000000006</v>
      </c>
      <c r="F235" s="4">
        <f>ChartDataA!$AF$27</f>
        <v>0.12660000000000002</v>
      </c>
      <c r="G235" s="4">
        <f>ChartDataA!$AF$28</f>
        <v>20.703300000000002</v>
      </c>
      <c r="H235" s="4">
        <f>ChartDataA!$AF$29</f>
        <v>0.57209999999999894</v>
      </c>
      <c r="J235" s="9" t="str">
        <f t="shared" si="28"/>
        <v>-</v>
      </c>
      <c r="K235" s="9" t="str">
        <f t="shared" si="26"/>
        <v>-</v>
      </c>
      <c r="L235" s="9" t="str">
        <f t="shared" si="27"/>
        <v>-</v>
      </c>
      <c r="M235" s="9" t="str">
        <f t="shared" si="21"/>
        <v>-</v>
      </c>
      <c r="N235" s="9" t="str">
        <f t="shared" si="22"/>
        <v>-</v>
      </c>
      <c r="O235" s="9" t="str">
        <f t="shared" si="29"/>
        <v>-</v>
      </c>
      <c r="P235" s="9" t="str">
        <f t="shared" si="30"/>
        <v>-</v>
      </c>
    </row>
    <row r="236" spans="1:16">
      <c r="A236" s="6"/>
      <c r="B236" s="4">
        <f>ChartDataA!$AG$23</f>
        <v>3.2484999999999999</v>
      </c>
      <c r="C236" s="4">
        <f>ChartDataA!$AG$24</f>
        <v>7.1329000000000011</v>
      </c>
      <c r="D236" s="4">
        <f>ChartDataA!$AG$25</f>
        <v>0.1847</v>
      </c>
      <c r="E236" s="4">
        <f>ChartDataA!$AG$26</f>
        <v>0.32550000000000007</v>
      </c>
      <c r="F236" s="4">
        <f>ChartDataA!$AG$27</f>
        <v>0.15540000000000004</v>
      </c>
      <c r="G236" s="4">
        <f>ChartDataA!$AG$28</f>
        <v>24.178600000000007</v>
      </c>
      <c r="H236" s="4">
        <f>ChartDataA!$AG$29</f>
        <v>0.69879999999999143</v>
      </c>
      <c r="J236" s="9" t="str">
        <f t="shared" si="28"/>
        <v>-</v>
      </c>
      <c r="K236" s="9" t="str">
        <f t="shared" si="26"/>
        <v>-</v>
      </c>
      <c r="L236" s="9" t="str">
        <f t="shared" si="27"/>
        <v>-</v>
      </c>
      <c r="M236" s="9" t="str">
        <f t="shared" si="21"/>
        <v>-</v>
      </c>
      <c r="N236" s="9" t="str">
        <f t="shared" si="22"/>
        <v>-</v>
      </c>
      <c r="O236" s="9" t="str">
        <f t="shared" si="29"/>
        <v>-</v>
      </c>
      <c r="P236" s="9" t="str">
        <f t="shared" si="30"/>
        <v>-</v>
      </c>
    </row>
    <row r="237" spans="1:16">
      <c r="A237" s="6"/>
      <c r="B237" s="4">
        <f>ChartDataA!$AH$23</f>
        <v>2.4258000000000002</v>
      </c>
      <c r="C237" s="4">
        <f>ChartDataA!$AH$24</f>
        <v>6.2087000000000003</v>
      </c>
      <c r="D237" s="4">
        <f>ChartDataA!$AH$25</f>
        <v>0.18529999999999999</v>
      </c>
      <c r="E237" s="4">
        <f>ChartDataA!$AH$26</f>
        <v>0.35300000000000009</v>
      </c>
      <c r="F237" s="4">
        <f>ChartDataA!$AH$27</f>
        <v>0.18360000000000001</v>
      </c>
      <c r="G237" s="4">
        <f>ChartDataA!$AH$28</f>
        <v>23.034700000000004</v>
      </c>
      <c r="H237" s="4">
        <f>ChartDataA!$AH$29</f>
        <v>0.69879999999999498</v>
      </c>
      <c r="J237" s="9" t="str">
        <f t="shared" si="28"/>
        <v>-</v>
      </c>
      <c r="K237" s="9" t="str">
        <f t="shared" si="26"/>
        <v>-</v>
      </c>
      <c r="L237" s="9" t="str">
        <f t="shared" si="27"/>
        <v>-</v>
      </c>
      <c r="M237" s="9" t="str">
        <f t="shared" si="21"/>
        <v>-</v>
      </c>
      <c r="N237" s="9" t="str">
        <f t="shared" si="22"/>
        <v>-</v>
      </c>
      <c r="O237" s="9" t="str">
        <f t="shared" si="29"/>
        <v>-</v>
      </c>
      <c r="P237" s="9" t="str">
        <f t="shared" si="30"/>
        <v>-</v>
      </c>
    </row>
    <row r="238" spans="1:16">
      <c r="A238" s="6"/>
      <c r="B238" s="4">
        <f>ChartDataA!$AI$23</f>
        <v>2.2841999999999998</v>
      </c>
      <c r="C238" s="4">
        <f>ChartDataA!$AI$24</f>
        <v>5.6807999999999996</v>
      </c>
      <c r="D238" s="4">
        <f>ChartDataA!$AI$25</f>
        <v>0.23329999999999998</v>
      </c>
      <c r="E238" s="4">
        <f>ChartDataA!$AI$26</f>
        <v>0.47230000000000005</v>
      </c>
      <c r="F238" s="4">
        <f>ChartDataA!$AI$27</f>
        <v>0.22500000000000003</v>
      </c>
      <c r="G238" s="4">
        <f>ChartDataA!$AI$28</f>
        <v>23.797200000000004</v>
      </c>
      <c r="H238" s="4">
        <f>ChartDataA!$AI$29</f>
        <v>0.69880000000000564</v>
      </c>
      <c r="J238" s="9" t="str">
        <f t="shared" si="28"/>
        <v>-</v>
      </c>
      <c r="K238" s="9" t="str">
        <f t="shared" si="26"/>
        <v>-</v>
      </c>
      <c r="L238" s="9" t="str">
        <f t="shared" si="27"/>
        <v>-</v>
      </c>
      <c r="M238" s="9" t="str">
        <f t="shared" si="21"/>
        <v>-</v>
      </c>
      <c r="N238" s="9" t="str">
        <f t="shared" si="22"/>
        <v>-</v>
      </c>
      <c r="O238" s="9" t="str">
        <f t="shared" si="29"/>
        <v>-</v>
      </c>
      <c r="P238" s="9" t="str">
        <f t="shared" si="30"/>
        <v>-</v>
      </c>
    </row>
    <row r="239" spans="1:16">
      <c r="A239" s="6"/>
      <c r="B239" s="4">
        <f>ChartDataA!$AJ$23</f>
        <v>2.3384000000000005</v>
      </c>
      <c r="C239" s="4">
        <f>ChartDataA!$AJ$24</f>
        <v>5.1689000000000007</v>
      </c>
      <c r="D239" s="4">
        <f>ChartDataA!$AJ$25</f>
        <v>0.23329999999999998</v>
      </c>
      <c r="E239" s="4">
        <f>ChartDataA!$AJ$26</f>
        <v>0.7511000000000001</v>
      </c>
      <c r="F239" s="4">
        <f>ChartDataA!$AJ$27</f>
        <v>0.20500000000000004</v>
      </c>
      <c r="G239" s="4">
        <f>ChartDataA!$AJ$28</f>
        <v>27.894100000000002</v>
      </c>
      <c r="H239" s="4">
        <f>ChartDataA!$AJ$29</f>
        <v>0.80370000000000275</v>
      </c>
      <c r="J239" s="9" t="str">
        <f t="shared" si="28"/>
        <v>-</v>
      </c>
      <c r="K239" s="9" t="str">
        <f t="shared" si="26"/>
        <v>-</v>
      </c>
      <c r="L239" s="9" t="str">
        <f t="shared" si="27"/>
        <v>-</v>
      </c>
      <c r="M239" s="9" t="str">
        <f t="shared" si="21"/>
        <v>-</v>
      </c>
      <c r="N239" s="9" t="str">
        <f t="shared" si="22"/>
        <v>-</v>
      </c>
      <c r="O239" s="9" t="str">
        <f t="shared" si="29"/>
        <v>-</v>
      </c>
      <c r="P239" s="9" t="str">
        <f t="shared" si="30"/>
        <v>-</v>
      </c>
    </row>
    <row r="240" spans="1:16">
      <c r="A240" s="6"/>
      <c r="B240" s="4">
        <f>ChartDataA!$AK$23</f>
        <v>2.2840000000000003</v>
      </c>
      <c r="C240" s="4">
        <f>ChartDataA!$AK$24</f>
        <v>3.992599999999999</v>
      </c>
      <c r="D240" s="4">
        <f>ChartDataA!$AK$25</f>
        <v>0.23140000000000005</v>
      </c>
      <c r="E240" s="4">
        <f>ChartDataA!$AK$26</f>
        <v>0.9870000000000001</v>
      </c>
      <c r="F240" s="4">
        <f>ChartDataA!$AK$27</f>
        <v>0.21880000000000005</v>
      </c>
      <c r="G240" s="4">
        <f>ChartDataA!$AK$28</f>
        <v>29.603600000000004</v>
      </c>
      <c r="H240" s="4">
        <f>ChartDataA!$AK$29</f>
        <v>0.65439999999999898</v>
      </c>
      <c r="J240" s="9" t="str">
        <f t="shared" si="28"/>
        <v>-</v>
      </c>
      <c r="K240" s="9" t="str">
        <f t="shared" si="26"/>
        <v>-</v>
      </c>
      <c r="L240" s="9" t="str">
        <f t="shared" si="27"/>
        <v>-</v>
      </c>
      <c r="M240" s="9" t="str">
        <f t="shared" si="21"/>
        <v>-</v>
      </c>
      <c r="N240" s="9" t="str">
        <f t="shared" si="22"/>
        <v>-</v>
      </c>
      <c r="O240" s="9" t="str">
        <f t="shared" si="29"/>
        <v>-</v>
      </c>
      <c r="P240" s="9" t="str">
        <f t="shared" si="30"/>
        <v>-</v>
      </c>
    </row>
    <row r="241" spans="1:16">
      <c r="A241" s="6" t="str">
        <f>ChartDataA!$AL$22</f>
        <v>yt 31 12 2013</v>
      </c>
      <c r="B241" s="4">
        <f>ChartDataA!$AL$23</f>
        <v>2.5751000000000004</v>
      </c>
      <c r="C241" s="4">
        <f>ChartDataA!$AL$24</f>
        <v>1.4100000000000006</v>
      </c>
      <c r="D241" s="4">
        <f>ChartDataA!$AL$25</f>
        <v>0.23580000000000004</v>
      </c>
      <c r="E241" s="4">
        <f>ChartDataA!$AL$26</f>
        <v>1.0992000000000002</v>
      </c>
      <c r="F241" s="4">
        <f>ChartDataA!$AL$27</f>
        <v>0.41680000000000006</v>
      </c>
      <c r="G241" s="4">
        <f>ChartDataA!$AL$28</f>
        <v>27.058900000000001</v>
      </c>
      <c r="H241" s="4">
        <f>ChartDataA!$AL$29</f>
        <v>0.55900000000000105</v>
      </c>
      <c r="J241" s="9" t="str">
        <f t="shared" si="28"/>
        <v>-</v>
      </c>
      <c r="K241" s="9" t="str">
        <f t="shared" si="26"/>
        <v>-</v>
      </c>
      <c r="L241" s="9" t="str">
        <f t="shared" si="27"/>
        <v>-</v>
      </c>
      <c r="M241" s="9" t="str">
        <f t="shared" si="21"/>
        <v>-</v>
      </c>
      <c r="N241" s="9" t="str">
        <f t="shared" si="22"/>
        <v>-</v>
      </c>
      <c r="O241" s="9" t="str">
        <f t="shared" si="29"/>
        <v>-</v>
      </c>
      <c r="P241" s="9" t="str">
        <f t="shared" si="30"/>
        <v>-</v>
      </c>
    </row>
    <row r="242" spans="1:16">
      <c r="A242" s="6"/>
      <c r="B242" s="4">
        <f>ChartDataA!$AM$23</f>
        <v>2.4973000000000001</v>
      </c>
      <c r="C242" s="4">
        <f>ChartDataA!$AM$24</f>
        <v>2.1000000000000352E-2</v>
      </c>
      <c r="D242" s="4">
        <f>ChartDataA!$AM$25</f>
        <v>0.23580000000000004</v>
      </c>
      <c r="E242" s="4">
        <f>ChartDataA!$AM$26</f>
        <v>1.1970000000000003</v>
      </c>
      <c r="F242" s="4">
        <f>ChartDataA!$AM$27</f>
        <v>0.41680000000000006</v>
      </c>
      <c r="G242" s="4">
        <f>ChartDataA!$AM$28</f>
        <v>27.184700000000003</v>
      </c>
      <c r="H242" s="4">
        <f>ChartDataA!$AM$29</f>
        <v>0.5435000000000052</v>
      </c>
      <c r="J242" s="9" t="str">
        <f t="shared" si="28"/>
        <v>-</v>
      </c>
      <c r="K242" s="9" t="str">
        <f t="shared" si="26"/>
        <v>-</v>
      </c>
      <c r="L242" s="9" t="str">
        <f t="shared" si="27"/>
        <v>-</v>
      </c>
      <c r="M242" s="9" t="str">
        <f t="shared" si="21"/>
        <v>-</v>
      </c>
      <c r="N242" s="9" t="str">
        <f t="shared" si="22"/>
        <v>-</v>
      </c>
      <c r="O242" s="9" t="str">
        <f t="shared" si="29"/>
        <v>-</v>
      </c>
      <c r="P242" s="9" t="str">
        <f t="shared" si="30"/>
        <v>-</v>
      </c>
    </row>
    <row r="243" spans="1:16">
      <c r="A243" s="6"/>
      <c r="B243" s="4">
        <f>ChartDataA!$AN$23</f>
        <v>2.4582000000000002</v>
      </c>
      <c r="C243" s="4">
        <f>ChartDataA!$AN$24</f>
        <v>2.1000000000000352E-2</v>
      </c>
      <c r="D243" s="4">
        <f>ChartDataA!$AN$25</f>
        <v>0.23580000000000004</v>
      </c>
      <c r="E243" s="4">
        <f>ChartDataA!$AN$26</f>
        <v>1.1058000000000001</v>
      </c>
      <c r="F243" s="4">
        <f>ChartDataA!$AN$27</f>
        <v>0.44440000000000007</v>
      </c>
      <c r="G243" s="4">
        <f>ChartDataA!$AN$28</f>
        <v>24.404</v>
      </c>
      <c r="H243" s="4">
        <f>ChartDataA!$AN$29</f>
        <v>0.67790000000000106</v>
      </c>
      <c r="J243" s="9" t="str">
        <f t="shared" si="28"/>
        <v>-</v>
      </c>
      <c r="K243" s="9" t="str">
        <f t="shared" si="26"/>
        <v>-</v>
      </c>
      <c r="L243" s="9" t="str">
        <f t="shared" si="27"/>
        <v>-</v>
      </c>
      <c r="M243" s="9" t="str">
        <f t="shared" si="21"/>
        <v>-</v>
      </c>
      <c r="N243" s="9" t="str">
        <f t="shared" si="22"/>
        <v>-</v>
      </c>
      <c r="O243" s="9" t="str">
        <f t="shared" si="29"/>
        <v>-</v>
      </c>
      <c r="P243" s="9" t="str">
        <f t="shared" si="30"/>
        <v>-</v>
      </c>
    </row>
    <row r="244" spans="1:16">
      <c r="A244" s="6"/>
      <c r="B244" s="4">
        <f>ChartDataA!$AO$23</f>
        <v>2.4368000000000003</v>
      </c>
      <c r="C244" s="4">
        <f>ChartDataA!$AO$24</f>
        <v>2.0999999999999908E-2</v>
      </c>
      <c r="D244" s="4">
        <f>ChartDataA!$AO$25</f>
        <v>0.2155</v>
      </c>
      <c r="E244" s="4">
        <f>ChartDataA!$AO$26</f>
        <v>1.1058000000000001</v>
      </c>
      <c r="F244" s="4">
        <f>ChartDataA!$AO$27</f>
        <v>0.44440000000000007</v>
      </c>
      <c r="G244" s="4">
        <f>ChartDataA!$AO$28</f>
        <v>21.492599999999999</v>
      </c>
      <c r="H244" s="4">
        <f>ChartDataA!$AO$29</f>
        <v>0.67790000000000816</v>
      </c>
      <c r="J244" s="9" t="str">
        <f t="shared" si="28"/>
        <v>-</v>
      </c>
      <c r="K244" s="9" t="str">
        <f t="shared" si="26"/>
        <v>-</v>
      </c>
      <c r="L244" s="9" t="str">
        <f t="shared" si="27"/>
        <v>-</v>
      </c>
      <c r="M244" s="9" t="str">
        <f t="shared" si="21"/>
        <v>-</v>
      </c>
      <c r="N244" s="9" t="str">
        <f t="shared" si="22"/>
        <v>-</v>
      </c>
      <c r="O244" s="9" t="str">
        <f t="shared" si="29"/>
        <v>-</v>
      </c>
      <c r="P244" s="9" t="str">
        <f t="shared" si="30"/>
        <v>-</v>
      </c>
    </row>
    <row r="245" spans="1:16">
      <c r="A245" s="6"/>
      <c r="B245" s="4">
        <f>ChartDataA!$AP$23</f>
        <v>2.2479</v>
      </c>
      <c r="C245" s="4">
        <f>ChartDataA!$AP$24</f>
        <v>4.0999999999999925E-2</v>
      </c>
      <c r="D245" s="4">
        <f>ChartDataA!$AP$25</f>
        <v>0.11530000000000001</v>
      </c>
      <c r="E245" s="4">
        <f>ChartDataA!$AP$26</f>
        <v>1.0842000000000001</v>
      </c>
      <c r="F245" s="4">
        <f>ChartDataA!$AP$27</f>
        <v>0.4113</v>
      </c>
      <c r="G245" s="4">
        <f>ChartDataA!$AP$28</f>
        <v>20.444500000000001</v>
      </c>
      <c r="H245" s="4">
        <f>ChartDataA!$AP$29</f>
        <v>0.67790000000000106</v>
      </c>
      <c r="J245" s="9" t="str">
        <f t="shared" si="28"/>
        <v>-</v>
      </c>
      <c r="K245" s="9" t="str">
        <f t="shared" si="26"/>
        <v>-</v>
      </c>
      <c r="L245" s="9" t="str">
        <f t="shared" si="27"/>
        <v>-</v>
      </c>
      <c r="M245" s="9" t="str">
        <f t="shared" si="21"/>
        <v>-</v>
      </c>
      <c r="N245" s="9" t="str">
        <f t="shared" si="22"/>
        <v>-</v>
      </c>
      <c r="O245" s="9" t="str">
        <f t="shared" si="29"/>
        <v>-</v>
      </c>
      <c r="P245" s="9" t="str">
        <f t="shared" si="30"/>
        <v>-</v>
      </c>
    </row>
    <row r="246" spans="1:16">
      <c r="A246" s="6"/>
      <c r="B246" s="4">
        <f>ChartDataA!$AQ$23</f>
        <v>2.1815000000000002</v>
      </c>
      <c r="C246" s="4">
        <f>ChartDataA!$AQ$24</f>
        <v>4.0999999999999925E-2</v>
      </c>
      <c r="D246" s="4">
        <f>ChartDataA!$AQ$25</f>
        <v>0.11730000000000002</v>
      </c>
      <c r="E246" s="4">
        <f>ChartDataA!$AQ$26</f>
        <v>1.0838000000000001</v>
      </c>
      <c r="F246" s="4">
        <f>ChartDataA!$AQ$27</f>
        <v>0.4375</v>
      </c>
      <c r="G246" s="4">
        <f>ChartDataA!$AQ$28</f>
        <v>20.395899999999997</v>
      </c>
      <c r="H246" s="4">
        <f>ChartDataA!$AQ$29</f>
        <v>0.67790000000000461</v>
      </c>
      <c r="J246" s="9" t="str">
        <f t="shared" si="28"/>
        <v>-</v>
      </c>
      <c r="K246" s="9" t="str">
        <f t="shared" si="26"/>
        <v>-</v>
      </c>
      <c r="L246" s="9" t="str">
        <f t="shared" si="27"/>
        <v>-</v>
      </c>
      <c r="M246" s="9" t="str">
        <f t="shared" si="21"/>
        <v>-</v>
      </c>
      <c r="N246" s="9" t="str">
        <f t="shared" si="22"/>
        <v>-</v>
      </c>
      <c r="O246" s="9" t="str">
        <f t="shared" si="29"/>
        <v>-</v>
      </c>
      <c r="P246" s="9" t="str">
        <f t="shared" si="30"/>
        <v>-</v>
      </c>
    </row>
    <row r="247" spans="1:16">
      <c r="A247" s="6" t="str">
        <f>ChartDataA!$AR$22</f>
        <v>yt 30 06 2014</v>
      </c>
      <c r="B247" s="4">
        <f>ChartDataA!$AR$23</f>
        <v>2.1475</v>
      </c>
      <c r="C247" s="4">
        <f>ChartDataA!$AR$24</f>
        <v>6.2799999999999745E-2</v>
      </c>
      <c r="D247" s="4">
        <f>ChartDataA!$AR$25</f>
        <v>7.909999999999999E-2</v>
      </c>
      <c r="E247" s="4">
        <f>ChartDataA!$AR$26</f>
        <v>1.0905000000000002</v>
      </c>
      <c r="F247" s="4">
        <f>ChartDataA!$AR$27</f>
        <v>0.39789999999999998</v>
      </c>
      <c r="G247" s="4">
        <f>ChartDataA!$AR$28</f>
        <v>20.568899999999999</v>
      </c>
      <c r="H247" s="4">
        <f>ChartDataA!$AR$29</f>
        <v>0.57410000000000494</v>
      </c>
      <c r="J247" s="9" t="str">
        <f t="shared" si="28"/>
        <v>-</v>
      </c>
      <c r="K247" s="9" t="str">
        <f t="shared" si="26"/>
        <v>-</v>
      </c>
      <c r="L247" s="9" t="str">
        <f t="shared" si="27"/>
        <v>-</v>
      </c>
      <c r="M247" s="9" t="str">
        <f t="shared" si="21"/>
        <v>-</v>
      </c>
      <c r="N247" s="9" t="str">
        <f t="shared" si="22"/>
        <v>-</v>
      </c>
      <c r="O247" s="9" t="str">
        <f t="shared" si="29"/>
        <v>-</v>
      </c>
      <c r="P247" s="9" t="str">
        <f t="shared" si="30"/>
        <v>-</v>
      </c>
    </row>
    <row r="248" spans="1:16">
      <c r="A248" s="6"/>
      <c r="B248" s="4">
        <f>ChartDataA!$AS$23</f>
        <v>2.2605</v>
      </c>
      <c r="C248" s="4">
        <f>ChartDataA!$AS$24</f>
        <v>6.2799999999999745E-2</v>
      </c>
      <c r="D248" s="4">
        <f>ChartDataA!$AS$25</f>
        <v>7.909999999999999E-2</v>
      </c>
      <c r="E248" s="4">
        <f>ChartDataA!$AS$26</f>
        <v>1.0759000000000001</v>
      </c>
      <c r="F248" s="4">
        <f>ChartDataA!$AS$27</f>
        <v>0.36990000000000006</v>
      </c>
      <c r="G248" s="4">
        <f>ChartDataA!$AS$28</f>
        <v>17.359900000000003</v>
      </c>
      <c r="H248" s="4">
        <f>ChartDataA!$AS$29</f>
        <v>0.4474000000000018</v>
      </c>
      <c r="J248" s="9" t="str">
        <f t="shared" si="28"/>
        <v>-</v>
      </c>
      <c r="K248" s="9" t="str">
        <f t="shared" si="26"/>
        <v>-</v>
      </c>
      <c r="L248" s="9" t="str">
        <f t="shared" si="27"/>
        <v>-</v>
      </c>
      <c r="M248" s="9" t="str">
        <f t="shared" si="21"/>
        <v>-</v>
      </c>
      <c r="N248" s="9" t="str">
        <f t="shared" si="22"/>
        <v>-</v>
      </c>
      <c r="O248" s="9" t="str">
        <f t="shared" si="29"/>
        <v>-</v>
      </c>
      <c r="P248" s="9" t="str">
        <f t="shared" si="30"/>
        <v>-</v>
      </c>
    </row>
    <row r="249" spans="1:16">
      <c r="A249" s="6"/>
      <c r="B249" s="4">
        <f>ChartDataA!$AT$23</f>
        <v>2.4758000000000004</v>
      </c>
      <c r="C249" s="4">
        <f>ChartDataA!$AT$24</f>
        <v>0.15249999999999986</v>
      </c>
      <c r="D249" s="4">
        <f>ChartDataA!$AT$25</f>
        <v>7.85E-2</v>
      </c>
      <c r="E249" s="4">
        <f>ChartDataA!$AT$26</f>
        <v>1.0495000000000001</v>
      </c>
      <c r="F249" s="4">
        <f>ChartDataA!$AT$27</f>
        <v>0.47479999999999994</v>
      </c>
      <c r="G249" s="4">
        <f>ChartDataA!$AT$28</f>
        <v>17.056800000000003</v>
      </c>
      <c r="H249" s="4">
        <f>ChartDataA!$AT$29</f>
        <v>0.4474000000000018</v>
      </c>
      <c r="J249" s="9" t="str">
        <f t="shared" si="28"/>
        <v>-</v>
      </c>
      <c r="K249" s="9" t="str">
        <f t="shared" si="26"/>
        <v>-</v>
      </c>
      <c r="L249" s="9" t="str">
        <f t="shared" si="27"/>
        <v>-</v>
      </c>
      <c r="M249" s="9" t="str">
        <f t="shared" si="21"/>
        <v>-</v>
      </c>
      <c r="N249" s="9" t="str">
        <f t="shared" si="22"/>
        <v>-</v>
      </c>
      <c r="O249" s="9" t="str">
        <f t="shared" si="29"/>
        <v>-</v>
      </c>
      <c r="P249" s="9" t="str">
        <f t="shared" si="30"/>
        <v>-</v>
      </c>
    </row>
    <row r="250" spans="1:16">
      <c r="A250" s="6"/>
      <c r="B250" s="4">
        <f>ChartDataA!$AU$23</f>
        <v>2.4279000000000006</v>
      </c>
      <c r="C250" s="4">
        <f>ChartDataA!$AU$24</f>
        <v>0.15249999999999986</v>
      </c>
      <c r="D250" s="4">
        <f>ChartDataA!$AU$25</f>
        <v>3.0600000000000002E-2</v>
      </c>
      <c r="E250" s="4">
        <f>ChartDataA!$AU$26</f>
        <v>1.1555000000000002</v>
      </c>
      <c r="F250" s="4">
        <f>ChartDataA!$AU$27</f>
        <v>0.44539999999999996</v>
      </c>
      <c r="G250" s="4">
        <f>ChartDataA!$AU$28</f>
        <v>13.680899999999999</v>
      </c>
      <c r="H250" s="4">
        <f>ChartDataA!$AU$29</f>
        <v>0.55179999999999829</v>
      </c>
      <c r="J250" s="9" t="str">
        <f t="shared" si="28"/>
        <v>-</v>
      </c>
      <c r="K250" s="9" t="str">
        <f t="shared" si="26"/>
        <v>-</v>
      </c>
      <c r="L250" s="9" t="str">
        <f t="shared" si="27"/>
        <v>-</v>
      </c>
      <c r="M250" s="9" t="str">
        <f t="shared" si="21"/>
        <v>-</v>
      </c>
      <c r="N250" s="9" t="str">
        <f t="shared" si="22"/>
        <v>-</v>
      </c>
      <c r="O250" s="9" t="str">
        <f t="shared" si="29"/>
        <v>-</v>
      </c>
      <c r="P250" s="9" t="str">
        <f t="shared" si="30"/>
        <v>-</v>
      </c>
    </row>
    <row r="251" spans="1:16">
      <c r="A251" s="6"/>
      <c r="B251" s="4">
        <f>ChartDataA!$AV$23</f>
        <v>2.5095000000000005</v>
      </c>
      <c r="C251" s="4">
        <f>ChartDataA!$AV$24</f>
        <v>0.15249999999999941</v>
      </c>
      <c r="D251" s="4">
        <f>ChartDataA!$AV$25</f>
        <v>3.0700000000000005E-2</v>
      </c>
      <c r="E251" s="4">
        <f>ChartDataA!$AV$26</f>
        <v>0.88050000000000006</v>
      </c>
      <c r="F251" s="4">
        <f>ChartDataA!$AV$27</f>
        <v>0.51119999999999999</v>
      </c>
      <c r="G251" s="4">
        <f>ChartDataA!$AV$28</f>
        <v>7.8542000000000014</v>
      </c>
      <c r="H251" s="4">
        <f>ChartDataA!$AV$29</f>
        <v>0.44139999999999802</v>
      </c>
      <c r="J251" s="9" t="str">
        <f t="shared" si="28"/>
        <v>-</v>
      </c>
      <c r="K251" s="9" t="str">
        <f t="shared" si="26"/>
        <v>-</v>
      </c>
      <c r="L251" s="9" t="str">
        <f t="shared" si="27"/>
        <v>-</v>
      </c>
      <c r="M251" s="9" t="str">
        <f t="shared" si="21"/>
        <v>-</v>
      </c>
      <c r="N251" s="9" t="str">
        <f t="shared" si="22"/>
        <v>-</v>
      </c>
      <c r="O251" s="9" t="str">
        <f t="shared" si="29"/>
        <v>-</v>
      </c>
      <c r="P251" s="9" t="str">
        <f t="shared" si="30"/>
        <v>-</v>
      </c>
    </row>
    <row r="252" spans="1:16">
      <c r="A252" s="6"/>
      <c r="B252" s="4">
        <f>ChartDataA!$AW$23</f>
        <v>2.5891999999999999</v>
      </c>
      <c r="C252" s="4">
        <f>ChartDataA!$AW$24</f>
        <v>0.13150000000000039</v>
      </c>
      <c r="D252" s="4">
        <f>ChartDataA!$AW$25</f>
        <v>3.0500000000000003E-2</v>
      </c>
      <c r="E252" s="4">
        <f>ChartDataA!$AW$26</f>
        <v>0.69020000000000004</v>
      </c>
      <c r="F252" s="4">
        <f>ChartDataA!$AW$27</f>
        <v>0.51590000000000014</v>
      </c>
      <c r="G252" s="4">
        <f>ChartDataA!$AW$28</f>
        <v>3.7574999999999998</v>
      </c>
      <c r="H252" s="4">
        <f>ChartDataA!$AW$29</f>
        <v>0.4308000000000014</v>
      </c>
      <c r="J252" s="9" t="str">
        <f t="shared" si="28"/>
        <v>-</v>
      </c>
      <c r="K252" s="9" t="str">
        <f t="shared" si="26"/>
        <v>-</v>
      </c>
      <c r="L252" s="9" t="str">
        <f t="shared" si="27"/>
        <v>-</v>
      </c>
      <c r="M252" s="9" t="str">
        <f t="shared" si="21"/>
        <v>-</v>
      </c>
      <c r="N252" s="9" t="str">
        <f t="shared" si="22"/>
        <v>-</v>
      </c>
      <c r="O252" s="9" t="str">
        <f t="shared" si="29"/>
        <v>-</v>
      </c>
      <c r="P252" s="9" t="str">
        <f t="shared" si="30"/>
        <v>-</v>
      </c>
    </row>
    <row r="253" spans="1:16">
      <c r="A253" s="6" t="str">
        <f>ChartDataA!$AX$22</f>
        <v>yt 31 12 2014</v>
      </c>
      <c r="B253" s="4">
        <f>ChartDataA!$AX$23</f>
        <v>2.6331000000000002</v>
      </c>
      <c r="C253" s="4">
        <f>ChartDataA!$AX$24</f>
        <v>0.13150000000000039</v>
      </c>
      <c r="D253" s="4">
        <f>ChartDataA!$AX$25</f>
        <v>2.6200000000000005E-2</v>
      </c>
      <c r="E253" s="4">
        <f>ChartDataA!$AX$26</f>
        <v>0.71479999999999999</v>
      </c>
      <c r="F253" s="4">
        <f>ChartDataA!$AX$27</f>
        <v>0.35710000000000003</v>
      </c>
      <c r="G253" s="4">
        <f>ChartDataA!$AX$28</f>
        <v>3.5977999999999999</v>
      </c>
      <c r="H253" s="4">
        <f>ChartDataA!$AX$29</f>
        <v>0.43080000000000052</v>
      </c>
      <c r="J253" s="9" t="str">
        <f t="shared" si="28"/>
        <v>-</v>
      </c>
      <c r="K253" s="9" t="str">
        <f t="shared" si="26"/>
        <v>-</v>
      </c>
      <c r="L253" s="9" t="str">
        <f t="shared" si="27"/>
        <v>-</v>
      </c>
      <c r="M253" s="9" t="str">
        <f t="shared" si="21"/>
        <v>-</v>
      </c>
      <c r="N253" s="9" t="str">
        <f t="shared" si="22"/>
        <v>-</v>
      </c>
      <c r="O253" s="9" t="str">
        <f t="shared" si="29"/>
        <v>-</v>
      </c>
      <c r="P253" s="9" t="str">
        <f t="shared" si="30"/>
        <v>-</v>
      </c>
    </row>
    <row r="254" spans="1:16">
      <c r="A254" s="6"/>
      <c r="B254" s="4">
        <f>ChartDataA!$AY$23</f>
        <v>2.6527000000000003</v>
      </c>
      <c r="C254" s="4">
        <f>ChartDataA!$AY$24</f>
        <v>0.13149999999999995</v>
      </c>
      <c r="D254" s="4">
        <f>ChartDataA!$AY$25</f>
        <v>2.6300000000000004E-2</v>
      </c>
      <c r="E254" s="4">
        <f>ChartDataA!$AY$26</f>
        <v>0.62270000000000003</v>
      </c>
      <c r="F254" s="4">
        <f>ChartDataA!$AY$27</f>
        <v>0.35710000000000003</v>
      </c>
      <c r="G254" s="4">
        <f>ChartDataA!$AY$28</f>
        <v>2.9078000000000004</v>
      </c>
      <c r="H254" s="4">
        <f>ChartDataA!$AY$29</f>
        <v>0.38660000000000094</v>
      </c>
      <c r="J254" s="9" t="str">
        <f t="shared" si="28"/>
        <v>-</v>
      </c>
      <c r="K254" s="9" t="str">
        <f t="shared" si="26"/>
        <v>-</v>
      </c>
      <c r="L254" s="9" t="str">
        <f t="shared" si="27"/>
        <v>-</v>
      </c>
      <c r="M254" s="9" t="str">
        <f t="shared" si="21"/>
        <v>-</v>
      </c>
      <c r="N254" s="9" t="str">
        <f t="shared" si="22"/>
        <v>-</v>
      </c>
      <c r="O254" s="9" t="str">
        <f t="shared" si="29"/>
        <v>-</v>
      </c>
      <c r="P254" s="9" t="str">
        <f t="shared" si="30"/>
        <v>-</v>
      </c>
    </row>
    <row r="255" spans="1:16">
      <c r="A255" s="6"/>
      <c r="B255" s="4">
        <f>ChartDataA!$AZ$23</f>
        <v>2.6080000000000005</v>
      </c>
      <c r="C255" s="4">
        <f>ChartDataA!$AZ$24</f>
        <v>0.13149999999999995</v>
      </c>
      <c r="D255" s="4">
        <f>ChartDataA!$AZ$25</f>
        <v>0.18360000000000001</v>
      </c>
      <c r="E255" s="4">
        <f>ChartDataA!$AZ$26</f>
        <v>0.5698000000000002</v>
      </c>
      <c r="F255" s="4">
        <f>ChartDataA!$AZ$27</f>
        <v>0.32950000000000002</v>
      </c>
      <c r="G255" s="4">
        <f>ChartDataA!$AZ$28</f>
        <v>2.6282000000000005</v>
      </c>
      <c r="H255" s="4">
        <f>ChartDataA!$AZ$29</f>
        <v>0.25219999999999931</v>
      </c>
      <c r="J255" s="9" t="str">
        <f t="shared" si="28"/>
        <v>-</v>
      </c>
      <c r="K255" s="9" t="str">
        <f t="shared" si="26"/>
        <v>-</v>
      </c>
      <c r="L255" s="9" t="str">
        <f t="shared" si="27"/>
        <v>-</v>
      </c>
      <c r="M255" s="9" t="str">
        <f t="shared" si="21"/>
        <v>-</v>
      </c>
      <c r="N255" s="9" t="str">
        <f t="shared" si="22"/>
        <v>-</v>
      </c>
      <c r="O255" s="9" t="str">
        <f t="shared" si="29"/>
        <v>-</v>
      </c>
      <c r="P255" s="9" t="str">
        <f t="shared" si="30"/>
        <v>-</v>
      </c>
    </row>
    <row r="256" spans="1:16">
      <c r="A256" s="6"/>
      <c r="B256" s="4">
        <f>ChartDataA!$BA$23</f>
        <v>2.6790000000000007</v>
      </c>
      <c r="C256" s="4">
        <f>ChartDataA!$BA$24</f>
        <v>0.13149999999999995</v>
      </c>
      <c r="D256" s="4">
        <f>ChartDataA!$BA$25</f>
        <v>0.18350000000000002</v>
      </c>
      <c r="E256" s="4">
        <f>ChartDataA!$BA$26</f>
        <v>0.5698000000000002</v>
      </c>
      <c r="F256" s="4">
        <f>ChartDataA!$BA$27</f>
        <v>0.32950000000000002</v>
      </c>
      <c r="G256" s="4">
        <f>ChartDataA!$BA$28</f>
        <v>2.6034000000000002</v>
      </c>
      <c r="H256" s="4">
        <f>ChartDataA!$BA$29</f>
        <v>0.25219999999999976</v>
      </c>
      <c r="J256" s="9" t="str">
        <f t="shared" si="28"/>
        <v>-</v>
      </c>
      <c r="K256" s="9" t="str">
        <f t="shared" si="26"/>
        <v>-</v>
      </c>
      <c r="L256" s="9" t="str">
        <f t="shared" si="27"/>
        <v>-</v>
      </c>
      <c r="M256" s="9" t="str">
        <f t="shared" si="21"/>
        <v>-</v>
      </c>
      <c r="N256" s="9" t="str">
        <f t="shared" si="22"/>
        <v>-</v>
      </c>
      <c r="O256" s="9" t="str">
        <f t="shared" si="29"/>
        <v>-</v>
      </c>
      <c r="P256" s="9" t="str">
        <f t="shared" si="30"/>
        <v>-</v>
      </c>
    </row>
    <row r="257" spans="1:16">
      <c r="A257" s="6"/>
      <c r="B257" s="4">
        <f>ChartDataA!$BB$23</f>
        <v>2.8775000000000004</v>
      </c>
      <c r="C257" s="4">
        <f>ChartDataA!$BB$24</f>
        <v>0.17700000000000049</v>
      </c>
      <c r="D257" s="4">
        <f>ChartDataA!$BB$25</f>
        <v>0.18340000000000001</v>
      </c>
      <c r="E257" s="4">
        <f>ChartDataA!$BB$26</f>
        <v>0.57020000000000015</v>
      </c>
      <c r="F257" s="4">
        <f>ChartDataA!$BB$27</f>
        <v>0.30880000000000002</v>
      </c>
      <c r="G257" s="4">
        <f>ChartDataA!$BB$28</f>
        <v>2.2494999999999998</v>
      </c>
      <c r="H257" s="4">
        <f>ChartDataA!$BB$29</f>
        <v>0.25219999999999976</v>
      </c>
      <c r="J257" s="9" t="str">
        <f t="shared" si="28"/>
        <v>-</v>
      </c>
      <c r="K257" s="9" t="str">
        <f t="shared" si="26"/>
        <v>-</v>
      </c>
      <c r="L257" s="9" t="str">
        <f t="shared" si="27"/>
        <v>-</v>
      </c>
      <c r="M257" s="9" t="str">
        <f t="shared" si="21"/>
        <v>-</v>
      </c>
      <c r="N257" s="9" t="str">
        <f t="shared" si="22"/>
        <v>-</v>
      </c>
      <c r="O257" s="9" t="str">
        <f t="shared" si="29"/>
        <v>-</v>
      </c>
      <c r="P257" s="9" t="str">
        <f t="shared" si="30"/>
        <v>-</v>
      </c>
    </row>
    <row r="258" spans="1:16">
      <c r="A258" s="6"/>
      <c r="B258" s="4">
        <f>ChartDataA!$BC$23</f>
        <v>3.0894000000000008</v>
      </c>
      <c r="C258" s="4">
        <f>ChartDataA!$BC$24</f>
        <v>0.17700000000000005</v>
      </c>
      <c r="D258" s="4">
        <f>ChartDataA!$BC$25</f>
        <v>0.158</v>
      </c>
      <c r="E258" s="4">
        <f>ChartDataA!$BC$26</f>
        <v>0.57020000000000015</v>
      </c>
      <c r="F258" s="4">
        <f>ChartDataA!$BC$27</f>
        <v>0.26939999999999997</v>
      </c>
      <c r="G258" s="4">
        <f>ChartDataA!$BC$28</f>
        <v>2.2555000000000001</v>
      </c>
      <c r="H258" s="4">
        <f>ChartDataA!$BC$29</f>
        <v>0.25219999999999976</v>
      </c>
      <c r="J258" s="9" t="str">
        <f t="shared" si="28"/>
        <v>-</v>
      </c>
      <c r="K258" s="9" t="str">
        <f t="shared" si="26"/>
        <v>-</v>
      </c>
      <c r="L258" s="9" t="str">
        <f t="shared" si="27"/>
        <v>-</v>
      </c>
      <c r="M258" s="9" t="str">
        <f t="shared" si="21"/>
        <v>-</v>
      </c>
      <c r="N258" s="9" t="str">
        <f t="shared" si="22"/>
        <v>-</v>
      </c>
      <c r="O258" s="9" t="str">
        <f t="shared" si="29"/>
        <v>-</v>
      </c>
      <c r="P258" s="9" t="str">
        <f t="shared" si="30"/>
        <v>-</v>
      </c>
    </row>
    <row r="259" spans="1:16">
      <c r="A259" s="6" t="str">
        <f>ChartDataA!$BD$22</f>
        <v>yt 30 06 2015</v>
      </c>
      <c r="B259" s="4">
        <f>ChartDataA!$BD$23</f>
        <v>3.3020999999999998</v>
      </c>
      <c r="C259" s="4">
        <f>ChartDataA!$BD$24</f>
        <v>0.15520000000000023</v>
      </c>
      <c r="D259" s="4">
        <f>ChartDataA!$BD$25</f>
        <v>0.16819999999999999</v>
      </c>
      <c r="E259" s="4">
        <f>ChartDataA!$BD$26</f>
        <v>0.56980000000000008</v>
      </c>
      <c r="F259" s="4">
        <f>ChartDataA!$BD$27</f>
        <v>0.32229999999999998</v>
      </c>
      <c r="G259" s="4">
        <f>ChartDataA!$BD$28</f>
        <v>1.9957</v>
      </c>
      <c r="H259" s="4">
        <f>ChartDataA!$BD$29</f>
        <v>0.11589999999999989</v>
      </c>
      <c r="J259" s="9" t="str">
        <f t="shared" si="28"/>
        <v>-</v>
      </c>
      <c r="K259" s="9" t="str">
        <f t="shared" si="26"/>
        <v>-</v>
      </c>
      <c r="L259" s="9" t="str">
        <f t="shared" si="27"/>
        <v>-</v>
      </c>
      <c r="M259" s="9" t="str">
        <f t="shared" si="21"/>
        <v>-</v>
      </c>
      <c r="N259" s="9" t="str">
        <f t="shared" si="22"/>
        <v>-</v>
      </c>
      <c r="O259" s="9" t="str">
        <f t="shared" si="29"/>
        <v>-</v>
      </c>
      <c r="P259" s="9" t="str">
        <f t="shared" si="30"/>
        <v>-</v>
      </c>
    </row>
    <row r="260" spans="1:16">
      <c r="A260" s="6"/>
      <c r="B260" s="4">
        <f>ChartDataA!$BE$23</f>
        <v>3.2274000000000007</v>
      </c>
      <c r="C260" s="4">
        <f>ChartDataA!$BE$24</f>
        <v>0.15520000000000023</v>
      </c>
      <c r="D260" s="4">
        <f>ChartDataA!$BE$25</f>
        <v>0.16819999999999999</v>
      </c>
      <c r="E260" s="4">
        <f>ChartDataA!$BE$26</f>
        <v>0.56280000000000008</v>
      </c>
      <c r="F260" s="4">
        <f>ChartDataA!$BE$27</f>
        <v>0.36349999999999999</v>
      </c>
      <c r="G260" s="4">
        <f>ChartDataA!$BE$28</f>
        <v>1.7641000000000002</v>
      </c>
      <c r="H260" s="4">
        <f>ChartDataA!$BE$29</f>
        <v>0.11589999999999989</v>
      </c>
      <c r="J260" s="9" t="str">
        <f t="shared" si="28"/>
        <v>-</v>
      </c>
      <c r="K260" s="9" t="str">
        <f t="shared" si="26"/>
        <v>-</v>
      </c>
      <c r="L260" s="9" t="str">
        <f t="shared" si="27"/>
        <v>-</v>
      </c>
      <c r="M260" s="9" t="str">
        <f t="shared" si="21"/>
        <v>-</v>
      </c>
      <c r="N260" s="9" t="str">
        <f t="shared" si="22"/>
        <v>-</v>
      </c>
      <c r="O260" s="9" t="str">
        <f t="shared" si="29"/>
        <v>-</v>
      </c>
      <c r="P260" s="9" t="str">
        <f t="shared" si="30"/>
        <v>-</v>
      </c>
    </row>
    <row r="261" spans="1:16">
      <c r="A261" s="6"/>
      <c r="B261" s="4">
        <f>ChartDataA!$BF$23</f>
        <v>3.3299000000000007</v>
      </c>
      <c r="C261" s="4">
        <f>ChartDataA!$BF$24</f>
        <v>6.549999999999967E-2</v>
      </c>
      <c r="D261" s="4">
        <f>ChartDataA!$BF$25</f>
        <v>0.16829999999999998</v>
      </c>
      <c r="E261" s="4">
        <f>ChartDataA!$BF$26</f>
        <v>0.56169999999999998</v>
      </c>
      <c r="F261" s="4">
        <f>ChartDataA!$BF$27</f>
        <v>0.23040000000000002</v>
      </c>
      <c r="G261" s="4">
        <f>ChartDataA!$BF$28</f>
        <v>1.7522</v>
      </c>
      <c r="H261" s="4">
        <f>ChartDataA!$BF$29</f>
        <v>0.11589999999999989</v>
      </c>
      <c r="J261" s="9" t="str">
        <f t="shared" si="28"/>
        <v>-</v>
      </c>
      <c r="K261" s="9" t="str">
        <f t="shared" si="26"/>
        <v>-</v>
      </c>
      <c r="L261" s="9" t="str">
        <f t="shared" si="27"/>
        <v>-</v>
      </c>
      <c r="M261" s="9" t="str">
        <f t="shared" si="21"/>
        <v>-</v>
      </c>
      <c r="N261" s="9" t="str">
        <f t="shared" si="22"/>
        <v>-</v>
      </c>
      <c r="O261" s="9" t="str">
        <f t="shared" si="29"/>
        <v>-</v>
      </c>
      <c r="P261" s="9" t="str">
        <f t="shared" si="30"/>
        <v>-</v>
      </c>
    </row>
    <row r="262" spans="1:16">
      <c r="A262" s="6"/>
      <c r="B262" s="4">
        <f>ChartDataA!$BG$23</f>
        <v>3.5280000000000005</v>
      </c>
      <c r="C262" s="4">
        <f>ChartDataA!$BG$24</f>
        <v>6.5500000000000114E-2</v>
      </c>
      <c r="D262" s="4">
        <f>ChartDataA!$BG$25</f>
        <v>0.16829999999999998</v>
      </c>
      <c r="E262" s="4">
        <f>ChartDataA!$BG$26</f>
        <v>0.33650000000000008</v>
      </c>
      <c r="F262" s="4">
        <f>ChartDataA!$BG$27</f>
        <v>0.23230000000000001</v>
      </c>
      <c r="G262" s="4">
        <f>ChartDataA!$BG$28</f>
        <v>1.9890000000000001</v>
      </c>
      <c r="H262" s="4">
        <f>ChartDataA!$BG$29</f>
        <v>1.1499999999999844E-2</v>
      </c>
      <c r="J262" s="9" t="str">
        <f t="shared" si="28"/>
        <v>-</v>
      </c>
      <c r="K262" s="9" t="str">
        <f t="shared" si="26"/>
        <v>-</v>
      </c>
      <c r="L262" s="9" t="str">
        <f t="shared" si="27"/>
        <v>-</v>
      </c>
      <c r="M262" s="9" t="str">
        <f t="shared" si="21"/>
        <v>-</v>
      </c>
      <c r="N262" s="9" t="str">
        <f t="shared" si="22"/>
        <v>-</v>
      </c>
      <c r="O262" s="9" t="str">
        <f t="shared" si="29"/>
        <v>-</v>
      </c>
      <c r="P262" s="9" t="str">
        <f t="shared" si="30"/>
        <v>-</v>
      </c>
    </row>
    <row r="263" spans="1:16">
      <c r="A263" s="6"/>
      <c r="B263" s="4">
        <f>ChartDataA!$BH$23</f>
        <v>3.1471000000000005</v>
      </c>
      <c r="C263" s="4">
        <f>ChartDataA!$BH$24</f>
        <v>8.8699999999999779E-2</v>
      </c>
      <c r="D263" s="4">
        <f>ChartDataA!$BH$25</f>
        <v>0.16850000000000001</v>
      </c>
      <c r="E263" s="4">
        <f>ChartDataA!$BH$26</f>
        <v>0.33180000000000004</v>
      </c>
      <c r="F263" s="4">
        <f>ChartDataA!$BH$27</f>
        <v>0.16650000000000004</v>
      </c>
      <c r="G263" s="4">
        <f>ChartDataA!$BH$28</f>
        <v>2.3876999999999997</v>
      </c>
      <c r="H263" s="4">
        <f>ChartDataA!$BH$29</f>
        <v>1.1500000000000288E-2</v>
      </c>
      <c r="J263" s="9" t="str">
        <f t="shared" si="28"/>
        <v>-</v>
      </c>
      <c r="K263" s="9" t="str">
        <f t="shared" si="26"/>
        <v>-</v>
      </c>
      <c r="L263" s="9" t="str">
        <f t="shared" si="27"/>
        <v>-</v>
      </c>
      <c r="M263" s="9" t="str">
        <f t="shared" si="21"/>
        <v>-</v>
      </c>
      <c r="N263" s="9" t="str">
        <f t="shared" si="22"/>
        <v>-</v>
      </c>
      <c r="O263" s="9" t="str">
        <f t="shared" si="29"/>
        <v>-</v>
      </c>
      <c r="P263" s="9" t="str">
        <f t="shared" si="30"/>
        <v>-</v>
      </c>
    </row>
    <row r="264" spans="1:16">
      <c r="A264" s="6"/>
      <c r="B264" s="4">
        <f>ChartDataA!$BI$23</f>
        <v>3.0396000000000005</v>
      </c>
      <c r="C264" s="4">
        <f>ChartDataA!$BI$24</f>
        <v>8.8699999999999779E-2</v>
      </c>
      <c r="D264" s="4">
        <f>ChartDataA!$BI$25</f>
        <v>0.16849999999999998</v>
      </c>
      <c r="E264" s="4">
        <f>ChartDataA!$BI$26</f>
        <v>0.28620000000000007</v>
      </c>
      <c r="F264" s="4">
        <f>ChartDataA!$BI$27</f>
        <v>0.18050000000000002</v>
      </c>
      <c r="G264" s="4">
        <f>ChartDataA!$BI$28</f>
        <v>2.4913000000000003</v>
      </c>
      <c r="H264" s="4">
        <f>ChartDataA!$BI$29</f>
        <v>0</v>
      </c>
      <c r="J264" s="9" t="str">
        <f t="shared" si="28"/>
        <v>-</v>
      </c>
      <c r="K264" s="9" t="str">
        <f t="shared" si="26"/>
        <v>-</v>
      </c>
      <c r="L264" s="9" t="str">
        <f t="shared" si="27"/>
        <v>-</v>
      </c>
      <c r="M264" s="9" t="str">
        <f t="shared" si="21"/>
        <v>-</v>
      </c>
      <c r="N264" s="9" t="str">
        <f t="shared" si="22"/>
        <v>-</v>
      </c>
      <c r="O264" s="9" t="str">
        <f t="shared" si="29"/>
        <v>-</v>
      </c>
      <c r="P264" s="9" t="str">
        <f t="shared" si="30"/>
        <v>-</v>
      </c>
    </row>
    <row r="265" spans="1:16">
      <c r="A265" s="6" t="str">
        <f>ChartDataA!$BJ$22</f>
        <v>yt 31 12 2015</v>
      </c>
      <c r="B265" s="4">
        <f>ChartDataA!$BJ$23</f>
        <v>2.8479000000000001</v>
      </c>
      <c r="C265" s="4">
        <f>ChartDataA!$BJ$24</f>
        <v>8.8699999999999779E-2</v>
      </c>
      <c r="D265" s="4">
        <f>ChartDataA!$BJ$25</f>
        <v>0.16849999999999998</v>
      </c>
      <c r="E265" s="4">
        <f>ChartDataA!$BJ$26</f>
        <v>0.15590000000000001</v>
      </c>
      <c r="F265" s="4">
        <f>ChartDataA!$BJ$27</f>
        <v>0.19920000000000002</v>
      </c>
      <c r="G265" s="4">
        <f>ChartDataA!$BJ$28</f>
        <v>2.6951999999999998</v>
      </c>
      <c r="H265" s="4">
        <f>ChartDataA!$BJ$29</f>
        <v>0</v>
      </c>
      <c r="J265" s="9" t="str">
        <f t="shared" si="28"/>
        <v>-</v>
      </c>
      <c r="K265" s="9" t="str">
        <f t="shared" si="26"/>
        <v>-</v>
      </c>
      <c r="L265" s="9" t="str">
        <f t="shared" si="27"/>
        <v>-</v>
      </c>
      <c r="M265" s="9" t="str">
        <f t="shared" si="21"/>
        <v>-</v>
      </c>
      <c r="N265" s="9" t="str">
        <f t="shared" si="22"/>
        <v>-</v>
      </c>
      <c r="O265" s="9" t="str">
        <f t="shared" si="29"/>
        <v>-</v>
      </c>
      <c r="P265" s="9" t="str">
        <f t="shared" si="30"/>
        <v>-</v>
      </c>
    </row>
    <row r="266" spans="1:16">
      <c r="A266" s="6"/>
      <c r="B266" s="4">
        <f>ChartDataA!$BK$23</f>
        <v>2.9108000000000001</v>
      </c>
      <c r="C266" s="4">
        <f>ChartDataA!$BK$24</f>
        <v>8.8700000000000223E-2</v>
      </c>
      <c r="D266" s="4">
        <f>ChartDataA!$BK$25</f>
        <v>0.16839999999999999</v>
      </c>
      <c r="E266" s="4">
        <f>ChartDataA!$BK$26</f>
        <v>0.1268</v>
      </c>
      <c r="F266" s="4">
        <f>ChartDataA!$BK$27</f>
        <v>0.19920000000000002</v>
      </c>
      <c r="G266" s="4">
        <f>ChartDataA!$BK$28</f>
        <v>2.7088999999999999</v>
      </c>
      <c r="H266" s="4">
        <f>ChartDataA!$BK$29</f>
        <v>0</v>
      </c>
      <c r="J266" s="9" t="str">
        <f t="shared" si="28"/>
        <v>-</v>
      </c>
      <c r="K266" s="9" t="str">
        <f t="shared" si="26"/>
        <v>-</v>
      </c>
      <c r="L266" s="9" t="str">
        <f t="shared" si="27"/>
        <v>-</v>
      </c>
      <c r="M266" s="9" t="str">
        <f t="shared" si="21"/>
        <v>-</v>
      </c>
      <c r="N266" s="9" t="str">
        <f t="shared" si="22"/>
        <v>-</v>
      </c>
      <c r="O266" s="9" t="str">
        <f t="shared" si="29"/>
        <v>-</v>
      </c>
      <c r="P266" s="9" t="str">
        <f t="shared" si="30"/>
        <v>-</v>
      </c>
    </row>
    <row r="267" spans="1:16">
      <c r="A267" s="6"/>
      <c r="B267" s="4">
        <f>ChartDataA!$BL$23</f>
        <v>3.1341999999999999</v>
      </c>
      <c r="C267" s="4">
        <f>ChartDataA!$BL$24</f>
        <v>8.8700000000000223E-2</v>
      </c>
      <c r="D267" s="4">
        <f>ChartDataA!$BL$25</f>
        <v>1.12E-2</v>
      </c>
      <c r="E267" s="4">
        <f>ChartDataA!$BL$26</f>
        <v>1.3900000000000001E-2</v>
      </c>
      <c r="F267" s="4">
        <f>ChartDataA!$BL$27</f>
        <v>0.38490000000000002</v>
      </c>
      <c r="G267" s="4">
        <f>ChartDataA!$BL$28</f>
        <v>3.0190000000000001</v>
      </c>
      <c r="H267" s="4">
        <f>ChartDataA!$BL$29</f>
        <v>0</v>
      </c>
      <c r="J267" s="9" t="str">
        <f t="shared" si="28"/>
        <v>-</v>
      </c>
      <c r="K267" s="9" t="str">
        <f t="shared" si="26"/>
        <v>-</v>
      </c>
      <c r="L267" s="9" t="str">
        <f t="shared" si="27"/>
        <v>-</v>
      </c>
      <c r="M267" s="9" t="str">
        <f t="shared" si="21"/>
        <v>-</v>
      </c>
      <c r="N267" s="9" t="str">
        <f t="shared" si="22"/>
        <v>-</v>
      </c>
      <c r="O267" s="9" t="str">
        <f t="shared" si="29"/>
        <v>-</v>
      </c>
      <c r="P267" s="9" t="str">
        <f t="shared" si="30"/>
        <v>-</v>
      </c>
    </row>
    <row r="268" spans="1:16">
      <c r="A268" s="6"/>
      <c r="B268" s="4">
        <f>ChartDataA!$BM$23</f>
        <v>4.1038000000000006</v>
      </c>
      <c r="C268" s="4">
        <f>ChartDataA!$BM$24</f>
        <v>8.8699999999999335E-2</v>
      </c>
      <c r="D268" s="4">
        <f>ChartDataA!$BM$25</f>
        <v>1.12E-2</v>
      </c>
      <c r="E268" s="4">
        <f>ChartDataA!$BM$26</f>
        <v>1.3900000000000001E-2</v>
      </c>
      <c r="F268" s="4">
        <f>ChartDataA!$BM$27</f>
        <v>0.46570000000000006</v>
      </c>
      <c r="G268" s="4">
        <f>ChartDataA!$BM$28</f>
        <v>3.2638000000000003</v>
      </c>
      <c r="H268" s="4">
        <f>ChartDataA!$BM$29</f>
        <v>0</v>
      </c>
      <c r="J268" s="9" t="str">
        <f t="shared" si="28"/>
        <v>-</v>
      </c>
      <c r="K268" s="9" t="str">
        <f t="shared" si="26"/>
        <v>-</v>
      </c>
      <c r="L268" s="9" t="str">
        <f t="shared" si="27"/>
        <v>-</v>
      </c>
      <c r="M268" s="9" t="str">
        <f t="shared" si="21"/>
        <v>-</v>
      </c>
      <c r="N268" s="9" t="str">
        <f t="shared" si="22"/>
        <v>-</v>
      </c>
      <c r="O268" s="9" t="str">
        <f t="shared" si="29"/>
        <v>-</v>
      </c>
      <c r="P268" s="9" t="str">
        <f t="shared" si="30"/>
        <v>-</v>
      </c>
    </row>
    <row r="269" spans="1:16">
      <c r="A269" s="6"/>
      <c r="B269" s="4">
        <f>ChartDataA!$BN$23</f>
        <v>3.9712000000000001</v>
      </c>
      <c r="C269" s="4">
        <f>ChartDataA!$BN$24</f>
        <v>2.3199999999999665E-2</v>
      </c>
      <c r="D269" s="4">
        <f>ChartDataA!$BN$25</f>
        <v>1.12E-2</v>
      </c>
      <c r="E269" s="4">
        <f>ChartDataA!$BN$26</f>
        <v>1.3500000000000002E-2</v>
      </c>
      <c r="F269" s="4">
        <f>ChartDataA!$BN$27</f>
        <v>0.46570000000000006</v>
      </c>
      <c r="G269" s="4">
        <f>ChartDataA!$BN$28</f>
        <v>3.3449</v>
      </c>
      <c r="H269" s="4">
        <f>ChartDataA!$BN$29</f>
        <v>0</v>
      </c>
      <c r="J269" s="9" t="str">
        <f t="shared" si="28"/>
        <v>-</v>
      </c>
      <c r="K269" s="9" t="str">
        <f t="shared" si="26"/>
        <v>-</v>
      </c>
      <c r="L269" s="9" t="str">
        <f t="shared" si="27"/>
        <v>-</v>
      </c>
      <c r="M269" s="9" t="str">
        <f t="shared" ref="M269:M313" si="31">IF(E269&lt;0,1,"-")</f>
        <v>-</v>
      </c>
      <c r="N269" s="9" t="str">
        <f t="shared" ref="N269:N313" si="32">IF(F269&lt;0,1,"-")</f>
        <v>-</v>
      </c>
      <c r="O269" s="9" t="str">
        <f t="shared" si="29"/>
        <v>-</v>
      </c>
      <c r="P269" s="9" t="str">
        <f t="shared" si="30"/>
        <v>-</v>
      </c>
    </row>
    <row r="270" spans="1:16">
      <c r="A270" s="6"/>
      <c r="B270" s="4">
        <f>ChartDataA!$BO$23</f>
        <v>3.9187000000000003</v>
      </c>
      <c r="C270" s="4">
        <f>ChartDataA!$BO$24</f>
        <v>2.3199999999999665E-2</v>
      </c>
      <c r="D270" s="4">
        <f>ChartDataA!$BO$25</f>
        <v>1.11E-2</v>
      </c>
      <c r="E270" s="4">
        <f>ChartDataA!$BO$26</f>
        <v>1.3500000000000002E-2</v>
      </c>
      <c r="F270" s="4">
        <f>ChartDataA!$BO$27</f>
        <v>0.46570000000000006</v>
      </c>
      <c r="G270" s="4">
        <f>ChartDataA!$BO$28</f>
        <v>3.3930000000000002</v>
      </c>
      <c r="H270" s="4">
        <f>ChartDataA!$BO$29</f>
        <v>0</v>
      </c>
      <c r="J270" s="9" t="str">
        <f t="shared" si="28"/>
        <v>-</v>
      </c>
      <c r="K270" s="9" t="str">
        <f t="shared" ref="K270:K313" si="33">IF(C270&lt;0,1,"-")</f>
        <v>-</v>
      </c>
      <c r="L270" s="9" t="str">
        <f t="shared" ref="L270:L313" si="34">IF(D270&lt;0,1,"-")</f>
        <v>-</v>
      </c>
      <c r="M270" s="9" t="str">
        <f t="shared" si="31"/>
        <v>-</v>
      </c>
      <c r="N270" s="9" t="str">
        <f t="shared" si="32"/>
        <v>-</v>
      </c>
      <c r="O270" s="9" t="str">
        <f t="shared" si="29"/>
        <v>-</v>
      </c>
      <c r="P270" s="9" t="str">
        <f t="shared" si="30"/>
        <v>-</v>
      </c>
    </row>
    <row r="271" spans="1:16">
      <c r="A271" s="6" t="str">
        <f>ChartDataA!$BP$22</f>
        <v>yt 30 06 2016</v>
      </c>
      <c r="B271" s="4">
        <f>ChartDataA!$BP$23</f>
        <v>3.7907999999999999</v>
      </c>
      <c r="C271" s="4">
        <f>ChartDataA!$BP$24</f>
        <v>4.0199999999999569E-2</v>
      </c>
      <c r="D271" s="4">
        <f>ChartDataA!$BP$25</f>
        <v>8.9999999999999998E-4</v>
      </c>
      <c r="E271" s="4">
        <f>ChartDataA!$BP$26</f>
        <v>1.0000000000000002E-2</v>
      </c>
      <c r="F271" s="4">
        <f>ChartDataA!$BP$27</f>
        <v>0.4128</v>
      </c>
      <c r="G271" s="4">
        <f>ChartDataA!$BP$28</f>
        <v>3.4118999999999997</v>
      </c>
      <c r="H271" s="4">
        <f>ChartDataA!$BP$29</f>
        <v>0</v>
      </c>
      <c r="J271" s="9" t="str">
        <f t="shared" si="28"/>
        <v>-</v>
      </c>
      <c r="K271" s="9" t="str">
        <f t="shared" si="33"/>
        <v>-</v>
      </c>
      <c r="L271" s="9" t="str">
        <f t="shared" si="34"/>
        <v>-</v>
      </c>
      <c r="M271" s="9" t="str">
        <f t="shared" si="31"/>
        <v>-</v>
      </c>
      <c r="N271" s="9" t="str">
        <f t="shared" si="32"/>
        <v>-</v>
      </c>
      <c r="O271" s="9" t="str">
        <f t="shared" si="29"/>
        <v>-</v>
      </c>
      <c r="P271" s="9" t="str">
        <f t="shared" si="30"/>
        <v>-</v>
      </c>
    </row>
    <row r="272" spans="1:16">
      <c r="A272" s="6"/>
      <c r="B272" s="4">
        <f>ChartDataA!$BQ$23</f>
        <v>3.7545999999999999</v>
      </c>
      <c r="C272" s="4">
        <f>ChartDataA!$BQ$24</f>
        <v>4.0200000000000014E-2</v>
      </c>
      <c r="D272" s="4">
        <f>ChartDataA!$BQ$25</f>
        <v>8.9999999999999998E-4</v>
      </c>
      <c r="E272" s="4">
        <f>ChartDataA!$BQ$26</f>
        <v>1.0000000000000002E-2</v>
      </c>
      <c r="F272" s="4">
        <f>ChartDataA!$BQ$27</f>
        <v>0.37080000000000002</v>
      </c>
      <c r="G272" s="4">
        <f>ChartDataA!$BQ$28</f>
        <v>3.4502999999999999</v>
      </c>
      <c r="H272" s="4">
        <f>ChartDataA!$BQ$29</f>
        <v>0</v>
      </c>
      <c r="J272" s="9" t="str">
        <f t="shared" si="28"/>
        <v>-</v>
      </c>
      <c r="K272" s="9" t="str">
        <f t="shared" si="33"/>
        <v>-</v>
      </c>
      <c r="L272" s="9" t="str">
        <f t="shared" si="34"/>
        <v>-</v>
      </c>
      <c r="M272" s="9" t="str">
        <f t="shared" si="31"/>
        <v>-</v>
      </c>
      <c r="N272" s="9" t="str">
        <f t="shared" si="32"/>
        <v>-</v>
      </c>
      <c r="O272" s="9" t="str">
        <f t="shared" si="29"/>
        <v>-</v>
      </c>
      <c r="P272" s="9" t="str">
        <f t="shared" si="30"/>
        <v>-</v>
      </c>
    </row>
    <row r="273" spans="1:16">
      <c r="A273" s="6"/>
      <c r="B273" s="4">
        <f>ChartDataA!$BR$23</f>
        <v>3.6688999999999998</v>
      </c>
      <c r="C273" s="4">
        <f>ChartDataA!$BR$24</f>
        <v>5.559999999999965E-2</v>
      </c>
      <c r="D273" s="4">
        <f>ChartDataA!$BR$25</f>
        <v>8.0000000000000004E-4</v>
      </c>
      <c r="E273" s="4">
        <f>ChartDataA!$BR$26</f>
        <v>1.0000000000000002E-2</v>
      </c>
      <c r="F273" s="4">
        <f>ChartDataA!$BR$27</f>
        <v>0.37080000000000002</v>
      </c>
      <c r="G273" s="4">
        <f>ChartDataA!$BR$28</f>
        <v>3.4246000000000003</v>
      </c>
      <c r="H273" s="4">
        <f>ChartDataA!$BR$29</f>
        <v>0</v>
      </c>
      <c r="J273" s="9" t="str">
        <f t="shared" ref="J273:J313" si="35">IF(B273&lt;0,1,"-")</f>
        <v>-</v>
      </c>
      <c r="K273" s="9" t="str">
        <f t="shared" si="33"/>
        <v>-</v>
      </c>
      <c r="L273" s="9" t="str">
        <f t="shared" si="34"/>
        <v>-</v>
      </c>
      <c r="M273" s="9" t="str">
        <f t="shared" si="31"/>
        <v>-</v>
      </c>
      <c r="N273" s="9" t="str">
        <f t="shared" si="32"/>
        <v>-</v>
      </c>
      <c r="O273" s="9" t="str">
        <f t="shared" ref="O273:O313" si="36">IF(G273&lt;0,1,"-")</f>
        <v>-</v>
      </c>
      <c r="P273" s="9" t="str">
        <f t="shared" ref="P273:P313" si="37">IF(H273&lt;0,1,"-")</f>
        <v>-</v>
      </c>
    </row>
    <row r="274" spans="1:16">
      <c r="A274" s="6"/>
      <c r="B274" s="4">
        <f>ChartDataA!$BS$23</f>
        <v>3.6999</v>
      </c>
      <c r="C274" s="4">
        <f>ChartDataA!$BS$24</f>
        <v>8.4500000000000242E-2</v>
      </c>
      <c r="D274" s="4">
        <f>ChartDataA!$BS$25</f>
        <v>5.5000000000000014E-3</v>
      </c>
      <c r="E274" s="4">
        <f>ChartDataA!$BS$26</f>
        <v>1.2700000000000001E-2</v>
      </c>
      <c r="F274" s="4">
        <f>ChartDataA!$BS$27</f>
        <v>0.3958000000000001</v>
      </c>
      <c r="G274" s="4">
        <f>ChartDataA!$BS$28</f>
        <v>3.2834000000000008</v>
      </c>
      <c r="H274" s="4">
        <f>ChartDataA!$BS$29</f>
        <v>0</v>
      </c>
      <c r="J274" s="9" t="str">
        <f t="shared" si="35"/>
        <v>-</v>
      </c>
      <c r="K274" s="9" t="str">
        <f t="shared" si="33"/>
        <v>-</v>
      </c>
      <c r="L274" s="9" t="str">
        <f t="shared" si="34"/>
        <v>-</v>
      </c>
      <c r="M274" s="9" t="str">
        <f t="shared" si="31"/>
        <v>-</v>
      </c>
      <c r="N274" s="9" t="str">
        <f t="shared" si="32"/>
        <v>-</v>
      </c>
      <c r="O274" s="9" t="str">
        <f t="shared" si="36"/>
        <v>-</v>
      </c>
      <c r="P274" s="9" t="str">
        <f t="shared" si="37"/>
        <v>-</v>
      </c>
    </row>
    <row r="275" spans="1:16">
      <c r="A275" s="6"/>
      <c r="B275" s="4">
        <f>ChartDataA!$BT$23</f>
        <v>4.1128999999999998</v>
      </c>
      <c r="C275" s="4">
        <f>ChartDataA!$BT$24</f>
        <v>8.4000000000000519E-2</v>
      </c>
      <c r="D275" s="4">
        <f>ChartDataA!$BT$25</f>
        <v>5.6000000000000017E-3</v>
      </c>
      <c r="E275" s="4">
        <f>ChartDataA!$BT$26</f>
        <v>1.7100000000000001E-2</v>
      </c>
      <c r="F275" s="4">
        <f>ChartDataA!$BT$27</f>
        <v>0.3958000000000001</v>
      </c>
      <c r="G275" s="4">
        <f>ChartDataA!$BT$28</f>
        <v>3.0446999999999997</v>
      </c>
      <c r="H275" s="4">
        <f>ChartDataA!$BT$29</f>
        <v>0</v>
      </c>
      <c r="J275" s="9" t="str">
        <f t="shared" si="35"/>
        <v>-</v>
      </c>
      <c r="K275" s="9" t="str">
        <f t="shared" si="33"/>
        <v>-</v>
      </c>
      <c r="L275" s="9" t="str">
        <f t="shared" si="34"/>
        <v>-</v>
      </c>
      <c r="M275" s="9" t="str">
        <f t="shared" si="31"/>
        <v>-</v>
      </c>
      <c r="N275" s="9" t="str">
        <f t="shared" si="32"/>
        <v>-</v>
      </c>
      <c r="O275" s="9" t="str">
        <f t="shared" si="36"/>
        <v>-</v>
      </c>
      <c r="P275" s="9" t="str">
        <f t="shared" si="37"/>
        <v>-</v>
      </c>
    </row>
    <row r="276" spans="1:16">
      <c r="A276" s="6"/>
      <c r="B276" s="4">
        <f>ChartDataA!$BU$23</f>
        <v>4.5164999999999997</v>
      </c>
      <c r="C276" s="4">
        <f>ChartDataA!$BU$24</f>
        <v>9.1100000000000847E-2</v>
      </c>
      <c r="D276" s="4">
        <f>ChartDataA!$BU$25</f>
        <v>5.4000000000000012E-3</v>
      </c>
      <c r="E276" s="4">
        <f>ChartDataA!$BU$26</f>
        <v>1.7200000000000003E-2</v>
      </c>
      <c r="F276" s="4">
        <f>ChartDataA!$BU$27</f>
        <v>0.36850000000000005</v>
      </c>
      <c r="G276" s="4">
        <f>ChartDataA!$BU$28</f>
        <v>3.1455999999999995</v>
      </c>
      <c r="H276" s="4">
        <f>ChartDataA!$BU$29</f>
        <v>0</v>
      </c>
      <c r="J276" s="9" t="str">
        <f t="shared" si="35"/>
        <v>-</v>
      </c>
      <c r="K276" s="9" t="str">
        <f t="shared" si="33"/>
        <v>-</v>
      </c>
      <c r="L276" s="9" t="str">
        <f t="shared" si="34"/>
        <v>-</v>
      </c>
      <c r="M276" s="9" t="str">
        <f t="shared" si="31"/>
        <v>-</v>
      </c>
      <c r="N276" s="9" t="str">
        <f t="shared" si="32"/>
        <v>-</v>
      </c>
      <c r="O276" s="9" t="str">
        <f t="shared" si="36"/>
        <v>-</v>
      </c>
      <c r="P276" s="9" t="str">
        <f t="shared" si="37"/>
        <v>-</v>
      </c>
    </row>
    <row r="277" spans="1:16">
      <c r="A277" s="6" t="str">
        <f>ChartDataA!$BV$22</f>
        <v>yt 31 12 2016</v>
      </c>
      <c r="B277" s="4">
        <f>ChartDataA!$BV$23</f>
        <v>4.7098999999999993</v>
      </c>
      <c r="C277" s="4">
        <f>ChartDataA!$BV$24</f>
        <v>9.1100000000000847E-2</v>
      </c>
      <c r="D277" s="4">
        <f>ChartDataA!$BV$25</f>
        <v>5.3000000000000009E-3</v>
      </c>
      <c r="E277" s="4">
        <f>ChartDataA!$BV$26</f>
        <v>1.7899999999999999E-2</v>
      </c>
      <c r="F277" s="4">
        <f>ChartDataA!$BV$27</f>
        <v>0.33409999999999995</v>
      </c>
      <c r="G277" s="4">
        <f>ChartDataA!$BV$28</f>
        <v>3.0260999999999996</v>
      </c>
      <c r="H277" s="4">
        <f>ChartDataA!$BV$29</f>
        <v>0</v>
      </c>
      <c r="J277" s="9" t="str">
        <f t="shared" si="35"/>
        <v>-</v>
      </c>
      <c r="K277" s="9" t="str">
        <f t="shared" si="33"/>
        <v>-</v>
      </c>
      <c r="L277" s="9" t="str">
        <f t="shared" si="34"/>
        <v>-</v>
      </c>
      <c r="M277" s="9" t="str">
        <f t="shared" si="31"/>
        <v>-</v>
      </c>
      <c r="N277" s="9" t="str">
        <f t="shared" si="32"/>
        <v>-</v>
      </c>
      <c r="O277" s="9" t="str">
        <f t="shared" si="36"/>
        <v>-</v>
      </c>
      <c r="P277" s="9" t="str">
        <f t="shared" si="37"/>
        <v>-</v>
      </c>
    </row>
    <row r="278" spans="1:16">
      <c r="B278" s="4">
        <f>ChartDataA!$BW$23</f>
        <v>4.8399000000000001</v>
      </c>
      <c r="C278" s="4">
        <f>ChartDataA!$BW$24</f>
        <v>9.1099999999999959E-2</v>
      </c>
      <c r="D278" s="4">
        <f>ChartDataA!$BW$25</f>
        <v>9.300000000000001E-3</v>
      </c>
      <c r="E278" s="4">
        <f>ChartDataA!$BW$26</f>
        <v>1.7899999999999999E-2</v>
      </c>
      <c r="F278" s="4">
        <f>ChartDataA!$BW$27</f>
        <v>0.35809999999999997</v>
      </c>
      <c r="G278" s="4">
        <f>ChartDataA!$BW$28</f>
        <v>3.4062999999999999</v>
      </c>
      <c r="H278" s="4">
        <f>ChartDataA!$BW$29</f>
        <v>1.2100000000000666E-2</v>
      </c>
      <c r="J278" s="9" t="str">
        <f t="shared" si="35"/>
        <v>-</v>
      </c>
      <c r="K278" s="9" t="str">
        <f t="shared" si="33"/>
        <v>-</v>
      </c>
      <c r="L278" s="9" t="str">
        <f t="shared" si="34"/>
        <v>-</v>
      </c>
      <c r="M278" s="9" t="str">
        <f t="shared" si="31"/>
        <v>-</v>
      </c>
      <c r="N278" s="9" t="str">
        <f t="shared" si="32"/>
        <v>-</v>
      </c>
      <c r="O278" s="9" t="str">
        <f t="shared" si="36"/>
        <v>-</v>
      </c>
      <c r="P278" s="9" t="str">
        <f t="shared" si="37"/>
        <v>-</v>
      </c>
    </row>
    <row r="279" spans="1:16">
      <c r="B279" s="4">
        <f>ChartDataA!$BX$23</f>
        <v>4.9933999999999994</v>
      </c>
      <c r="C279" s="4">
        <f>ChartDataA!$BX$24</f>
        <v>9.1100000000000847E-2</v>
      </c>
      <c r="D279" s="4">
        <f>ChartDataA!$BX$25</f>
        <v>9.6000000000000009E-3</v>
      </c>
      <c r="E279" s="4">
        <f>ChartDataA!$BX$26</f>
        <v>1.7500000000000002E-2</v>
      </c>
      <c r="F279" s="4">
        <f>ChartDataA!$BX$27</f>
        <v>0.20800000000000005</v>
      </c>
      <c r="G279" s="4">
        <f>ChartDataA!$BX$28</f>
        <v>3.3285000000000005</v>
      </c>
      <c r="H279" s="4">
        <f>ChartDataA!$BX$29</f>
        <v>1.2099999999999778E-2</v>
      </c>
      <c r="J279" s="9" t="str">
        <f t="shared" si="35"/>
        <v>-</v>
      </c>
      <c r="K279" s="9" t="str">
        <f t="shared" si="33"/>
        <v>-</v>
      </c>
      <c r="L279" s="9" t="str">
        <f t="shared" si="34"/>
        <v>-</v>
      </c>
      <c r="M279" s="9" t="str">
        <f t="shared" si="31"/>
        <v>-</v>
      </c>
      <c r="N279" s="9" t="str">
        <f t="shared" si="32"/>
        <v>-</v>
      </c>
      <c r="O279" s="9" t="str">
        <f t="shared" si="36"/>
        <v>-</v>
      </c>
      <c r="P279" s="9" t="str">
        <f t="shared" si="37"/>
        <v>-</v>
      </c>
    </row>
    <row r="280" spans="1:16">
      <c r="B280" s="4">
        <f>ChartDataA!$BY$23</f>
        <v>4.2188000000000008</v>
      </c>
      <c r="C280" s="4">
        <f>ChartDataA!$BY$24</f>
        <v>9.1099999999999959E-2</v>
      </c>
      <c r="D280" s="4">
        <f>ChartDataA!$BY$25</f>
        <v>9.6000000000000009E-3</v>
      </c>
      <c r="E280" s="4">
        <f>ChartDataA!$BY$26</f>
        <v>2.47E-2</v>
      </c>
      <c r="F280" s="4">
        <f>ChartDataA!$BY$27</f>
        <v>0.13000000000000003</v>
      </c>
      <c r="G280" s="4">
        <f>ChartDataA!$BY$28</f>
        <v>3.2968000000000002</v>
      </c>
      <c r="H280" s="4">
        <f>ChartDataA!$BY$29</f>
        <v>1.2100000000000222E-2</v>
      </c>
      <c r="J280" s="9" t="str">
        <f t="shared" si="35"/>
        <v>-</v>
      </c>
      <c r="K280" s="9" t="str">
        <f t="shared" si="33"/>
        <v>-</v>
      </c>
      <c r="L280" s="9" t="str">
        <f t="shared" si="34"/>
        <v>-</v>
      </c>
      <c r="M280" s="9" t="str">
        <f t="shared" si="31"/>
        <v>-</v>
      </c>
      <c r="N280" s="9" t="str">
        <f t="shared" si="32"/>
        <v>-</v>
      </c>
      <c r="O280" s="9" t="str">
        <f t="shared" si="36"/>
        <v>-</v>
      </c>
      <c r="P280" s="9" t="str">
        <f t="shared" si="37"/>
        <v>-</v>
      </c>
    </row>
    <row r="281" spans="1:16">
      <c r="B281" s="4">
        <f>ChartDataA!$BZ$23</f>
        <v>4.3790000000000013</v>
      </c>
      <c r="C281" s="4">
        <f>ChartDataA!$BZ$24</f>
        <v>9.1099999999999071E-2</v>
      </c>
      <c r="D281" s="4">
        <f>ChartDataA!$BZ$25</f>
        <v>9.6000000000000009E-3</v>
      </c>
      <c r="E281" s="4">
        <f>ChartDataA!$BZ$26</f>
        <v>2.47E-2</v>
      </c>
      <c r="F281" s="4">
        <f>ChartDataA!$BZ$27</f>
        <v>0.13000000000000003</v>
      </c>
      <c r="G281" s="4">
        <f>ChartDataA!$BZ$28</f>
        <v>3.2967000000000004</v>
      </c>
      <c r="H281" s="4">
        <f>ChartDataA!$BZ$29</f>
        <v>1.2100000000000222E-2</v>
      </c>
      <c r="J281" s="9" t="str">
        <f t="shared" si="35"/>
        <v>-</v>
      </c>
      <c r="K281" s="9" t="str">
        <f t="shared" si="33"/>
        <v>-</v>
      </c>
      <c r="L281" s="9" t="str">
        <f t="shared" si="34"/>
        <v>-</v>
      </c>
      <c r="M281" s="9" t="str">
        <f t="shared" si="31"/>
        <v>-</v>
      </c>
      <c r="N281" s="9" t="str">
        <f t="shared" si="32"/>
        <v>-</v>
      </c>
      <c r="O281" s="9" t="str">
        <f t="shared" si="36"/>
        <v>-</v>
      </c>
      <c r="P281" s="9" t="str">
        <f t="shared" si="37"/>
        <v>-</v>
      </c>
    </row>
    <row r="282" spans="1:16">
      <c r="B282" s="4">
        <f>ChartDataA!$CA$23</f>
        <v>4.8431000000000015</v>
      </c>
      <c r="C282" s="4">
        <f>ChartDataA!$CA$24</f>
        <v>9.1099999999999071E-2</v>
      </c>
      <c r="D282" s="4">
        <f>ChartDataA!$CA$25</f>
        <v>9.6000000000000009E-3</v>
      </c>
      <c r="E282" s="4">
        <f>ChartDataA!$CA$26</f>
        <v>2.47E-2</v>
      </c>
      <c r="F282" s="4">
        <f>ChartDataA!$CA$27</f>
        <v>0.18360000000000001</v>
      </c>
      <c r="G282" s="4">
        <f>ChartDataA!$CA$28</f>
        <v>3.3446000000000002</v>
      </c>
      <c r="H282" s="4">
        <f>ChartDataA!$CA$29</f>
        <v>1.2899999999999689E-2</v>
      </c>
      <c r="J282" s="9" t="str">
        <f t="shared" si="35"/>
        <v>-</v>
      </c>
      <c r="K282" s="9" t="str">
        <f t="shared" si="33"/>
        <v>-</v>
      </c>
      <c r="L282" s="9" t="str">
        <f t="shared" si="34"/>
        <v>-</v>
      </c>
      <c r="M282" s="9" t="str">
        <f t="shared" si="31"/>
        <v>-</v>
      </c>
      <c r="N282" s="9" t="str">
        <f t="shared" si="32"/>
        <v>-</v>
      </c>
      <c r="O282" s="9" t="str">
        <f t="shared" si="36"/>
        <v>-</v>
      </c>
      <c r="P282" s="9" t="str">
        <f t="shared" si="37"/>
        <v>-</v>
      </c>
    </row>
    <row r="283" spans="1:16">
      <c r="A283" s="4" t="str">
        <f>ChartDataA!$CB$22</f>
        <v>yt 30 06 2017</v>
      </c>
      <c r="B283" s="4">
        <f>ChartDataA!$CB$23</f>
        <v>5.706900000000001</v>
      </c>
      <c r="C283" s="4">
        <f>ChartDataA!$CB$24</f>
        <v>9.4299999999999606E-2</v>
      </c>
      <c r="D283" s="4">
        <f>ChartDataA!$CB$25</f>
        <v>9.6000000000000009E-3</v>
      </c>
      <c r="E283" s="4">
        <f>ChartDataA!$CB$26</f>
        <v>2.1900000000000003E-2</v>
      </c>
      <c r="F283" s="4">
        <f>ChartDataA!$CB$27</f>
        <v>0.23120000000000002</v>
      </c>
      <c r="G283" s="4">
        <f>ChartDataA!$CB$28</f>
        <v>3.3235000000000006</v>
      </c>
      <c r="H283" s="4">
        <f>ChartDataA!$CB$29</f>
        <v>1.3299999999999645E-2</v>
      </c>
      <c r="J283" s="9" t="str">
        <f t="shared" si="35"/>
        <v>-</v>
      </c>
      <c r="K283" s="9" t="str">
        <f t="shared" si="33"/>
        <v>-</v>
      </c>
      <c r="L283" s="9" t="str">
        <f t="shared" si="34"/>
        <v>-</v>
      </c>
      <c r="M283" s="9" t="str">
        <f t="shared" si="31"/>
        <v>-</v>
      </c>
      <c r="N283" s="9" t="str">
        <f t="shared" si="32"/>
        <v>-</v>
      </c>
      <c r="O283" s="9" t="str">
        <f t="shared" si="36"/>
        <v>-</v>
      </c>
      <c r="P283" s="9" t="str">
        <f t="shared" si="37"/>
        <v>-</v>
      </c>
    </row>
    <row r="284" spans="1:16">
      <c r="B284" s="4">
        <f>ChartDataA!$CC$23</f>
        <v>6.0745000000000013</v>
      </c>
      <c r="C284" s="4">
        <f>ChartDataA!$CC$24</f>
        <v>0.11139999999999972</v>
      </c>
      <c r="D284" s="4">
        <f>ChartDataA!$CC$25</f>
        <v>2.7900000000000001E-2</v>
      </c>
      <c r="E284" s="4">
        <f>ChartDataA!$CC$26</f>
        <v>2.9100000000000001E-2</v>
      </c>
      <c r="F284" s="4">
        <f>ChartDataA!$CC$27</f>
        <v>0.25120000000000003</v>
      </c>
      <c r="G284" s="4">
        <f>ChartDataA!$CC$28</f>
        <v>3.2347000000000001</v>
      </c>
      <c r="H284" s="4">
        <f>ChartDataA!$CC$29</f>
        <v>1.330000000000009E-2</v>
      </c>
      <c r="J284" s="9" t="str">
        <f t="shared" si="35"/>
        <v>-</v>
      </c>
      <c r="K284" s="9" t="str">
        <f t="shared" si="33"/>
        <v>-</v>
      </c>
      <c r="L284" s="9" t="str">
        <f t="shared" si="34"/>
        <v>-</v>
      </c>
      <c r="M284" s="9" t="str">
        <f t="shared" si="31"/>
        <v>-</v>
      </c>
      <c r="N284" s="9" t="str">
        <f t="shared" si="32"/>
        <v>-</v>
      </c>
      <c r="O284" s="9" t="str">
        <f t="shared" si="36"/>
        <v>-</v>
      </c>
      <c r="P284" s="9" t="str">
        <f t="shared" si="37"/>
        <v>-</v>
      </c>
    </row>
    <row r="285" spans="1:16">
      <c r="B285" s="4">
        <f>ChartDataA!$CD$23</f>
        <v>6.4663000000000013</v>
      </c>
      <c r="C285" s="4">
        <f>ChartDataA!$CD$24</f>
        <v>9.5999999999999197E-2</v>
      </c>
      <c r="D285" s="4">
        <f>ChartDataA!$CD$25</f>
        <v>2.7900000000000001E-2</v>
      </c>
      <c r="E285" s="4">
        <f>ChartDataA!$CD$26</f>
        <v>2.9100000000000001E-2</v>
      </c>
      <c r="F285" s="4">
        <f>ChartDataA!$CD$27</f>
        <v>0.26120000000000004</v>
      </c>
      <c r="G285" s="4">
        <f>ChartDataA!$CD$28</f>
        <v>3.2366000000000001</v>
      </c>
      <c r="H285" s="4">
        <f>ChartDataA!$CD$29</f>
        <v>1.3299999999999645E-2</v>
      </c>
      <c r="J285" s="9" t="str">
        <f t="shared" si="35"/>
        <v>-</v>
      </c>
      <c r="K285" s="9" t="str">
        <f t="shared" si="33"/>
        <v>-</v>
      </c>
      <c r="L285" s="9" t="str">
        <f t="shared" si="34"/>
        <v>-</v>
      </c>
      <c r="M285" s="9" t="str">
        <f t="shared" si="31"/>
        <v>-</v>
      </c>
      <c r="N285" s="9" t="str">
        <f t="shared" si="32"/>
        <v>-</v>
      </c>
      <c r="O285" s="9" t="str">
        <f t="shared" si="36"/>
        <v>-</v>
      </c>
      <c r="P285" s="9" t="str">
        <f t="shared" si="37"/>
        <v>-</v>
      </c>
    </row>
    <row r="286" spans="1:16">
      <c r="B286" s="4">
        <f>ChartDataA!$CE$23</f>
        <v>6.7593000000000014</v>
      </c>
      <c r="C286" s="4">
        <f>ChartDataA!$CE$24</f>
        <v>6.7099999999998161E-2</v>
      </c>
      <c r="D286" s="4">
        <f>ChartDataA!$CE$25</f>
        <v>2.3100000000000002E-2</v>
      </c>
      <c r="E286" s="4">
        <f>ChartDataA!$CE$26</f>
        <v>3.8600000000000002E-2</v>
      </c>
      <c r="F286" s="4">
        <f>ChartDataA!$CE$27</f>
        <v>0.25410000000000005</v>
      </c>
      <c r="G286" s="4">
        <f>ChartDataA!$CE$28</f>
        <v>3.1590000000000003</v>
      </c>
      <c r="H286" s="4">
        <f>ChartDataA!$CE$29</f>
        <v>1.4899999999999913E-2</v>
      </c>
      <c r="J286" s="9" t="str">
        <f t="shared" si="35"/>
        <v>-</v>
      </c>
      <c r="K286" s="9" t="str">
        <f t="shared" si="33"/>
        <v>-</v>
      </c>
      <c r="L286" s="9" t="str">
        <f t="shared" si="34"/>
        <v>-</v>
      </c>
      <c r="M286" s="9" t="str">
        <f t="shared" si="31"/>
        <v>-</v>
      </c>
      <c r="N286" s="9" t="str">
        <f t="shared" si="32"/>
        <v>-</v>
      </c>
      <c r="O286" s="9" t="str">
        <f t="shared" si="36"/>
        <v>-</v>
      </c>
      <c r="P286" s="9" t="str">
        <f t="shared" si="37"/>
        <v>-</v>
      </c>
    </row>
    <row r="287" spans="1:16">
      <c r="B287" s="4">
        <f>ChartDataA!$CF$23</f>
        <v>6.7002000000000015</v>
      </c>
      <c r="C287" s="4">
        <f>ChartDataA!$CF$24</f>
        <v>4.4399999999999551E-2</v>
      </c>
      <c r="D287" s="4">
        <f>ChartDataA!$CF$25</f>
        <v>2.2700000000000005E-2</v>
      </c>
      <c r="E287" s="4">
        <f>ChartDataA!$CF$26</f>
        <v>9.9900000000000003E-2</v>
      </c>
      <c r="F287" s="4">
        <f>ChartDataA!$CF$27</f>
        <v>0.28100000000000003</v>
      </c>
      <c r="G287" s="4">
        <f>ChartDataA!$CF$28</f>
        <v>3.1234000000000002</v>
      </c>
      <c r="H287" s="4">
        <f>ChartDataA!$CF$29</f>
        <v>1.4899999999999469E-2</v>
      </c>
      <c r="J287" s="9" t="str">
        <f t="shared" si="35"/>
        <v>-</v>
      </c>
      <c r="K287" s="9" t="str">
        <f t="shared" si="33"/>
        <v>-</v>
      </c>
      <c r="L287" s="9" t="str">
        <f t="shared" si="34"/>
        <v>-</v>
      </c>
      <c r="M287" s="9" t="str">
        <f t="shared" si="31"/>
        <v>-</v>
      </c>
      <c r="N287" s="9" t="str">
        <f t="shared" si="32"/>
        <v>-</v>
      </c>
      <c r="O287" s="9" t="str">
        <f t="shared" si="36"/>
        <v>-</v>
      </c>
      <c r="P287" s="9" t="str">
        <f t="shared" si="37"/>
        <v>-</v>
      </c>
    </row>
    <row r="288" spans="1:16">
      <c r="B288" s="4">
        <f>ChartDataA!$CG$23</f>
        <v>6.6831000000000014</v>
      </c>
      <c r="C288" s="4">
        <f>ChartDataA!$CG$24</f>
        <v>3.7299999999999223E-2</v>
      </c>
      <c r="D288" s="4">
        <f>ChartDataA!$CG$25</f>
        <v>2.2700000000000005E-2</v>
      </c>
      <c r="E288" s="4">
        <f>ChartDataA!$CG$26</f>
        <v>0.10630000000000001</v>
      </c>
      <c r="F288" s="4">
        <f>ChartDataA!$CG$27</f>
        <v>0.30219999999999997</v>
      </c>
      <c r="G288" s="4">
        <f>ChartDataA!$CG$28</f>
        <v>3.0061</v>
      </c>
      <c r="H288" s="4">
        <f>ChartDataA!$CG$29</f>
        <v>5.1599999999999646E-2</v>
      </c>
      <c r="J288" s="9" t="str">
        <f t="shared" si="35"/>
        <v>-</v>
      </c>
      <c r="K288" s="9" t="str">
        <f t="shared" si="33"/>
        <v>-</v>
      </c>
      <c r="L288" s="9" t="str">
        <f t="shared" si="34"/>
        <v>-</v>
      </c>
      <c r="M288" s="9" t="str">
        <f t="shared" si="31"/>
        <v>-</v>
      </c>
      <c r="N288" s="9" t="str">
        <f t="shared" si="32"/>
        <v>-</v>
      </c>
      <c r="O288" s="9" t="str">
        <f t="shared" si="36"/>
        <v>-</v>
      </c>
      <c r="P288" s="9" t="str">
        <f t="shared" si="37"/>
        <v>-</v>
      </c>
    </row>
    <row r="289" spans="1:16">
      <c r="A289" s="4" t="str">
        <f>ChartDataA!$CH$22</f>
        <v>yt 31 12 2017</v>
      </c>
      <c r="B289" s="4">
        <f>ChartDataA!$CH$23</f>
        <v>6.7791000000000015</v>
      </c>
      <c r="C289" s="4">
        <f>ChartDataA!$CH$24</f>
        <v>3.7299999999999223E-2</v>
      </c>
      <c r="D289" s="4">
        <f>ChartDataA!$CH$25</f>
        <v>2.2700000000000005E-2</v>
      </c>
      <c r="E289" s="4">
        <f>ChartDataA!$CH$26</f>
        <v>9.9099999999999994E-2</v>
      </c>
      <c r="F289" s="4">
        <f>ChartDataA!$CH$27</f>
        <v>0.92720000000000002</v>
      </c>
      <c r="G289" s="4">
        <f>ChartDataA!$CH$28</f>
        <v>3.2093000000000003</v>
      </c>
      <c r="H289" s="4">
        <f>ChartDataA!$CH$29</f>
        <v>5.1600000000000534E-2</v>
      </c>
      <c r="J289" s="9" t="str">
        <f t="shared" si="35"/>
        <v>-</v>
      </c>
      <c r="K289" s="9" t="str">
        <f t="shared" si="33"/>
        <v>-</v>
      </c>
      <c r="L289" s="9" t="str">
        <f t="shared" si="34"/>
        <v>-</v>
      </c>
      <c r="M289" s="9" t="str">
        <f t="shared" si="31"/>
        <v>-</v>
      </c>
      <c r="N289" s="9" t="str">
        <f t="shared" si="32"/>
        <v>-</v>
      </c>
      <c r="O289" s="9" t="str">
        <f t="shared" si="36"/>
        <v>-</v>
      </c>
      <c r="P289" s="9" t="str">
        <f t="shared" si="37"/>
        <v>-</v>
      </c>
    </row>
    <row r="290" spans="1:16">
      <c r="B290" s="4">
        <f>ChartDataA!$CI$23</f>
        <v>6.9705000000000013</v>
      </c>
      <c r="C290" s="4">
        <f>ChartDataA!$CI$24</f>
        <v>3.7299999999999223E-2</v>
      </c>
      <c r="D290" s="4">
        <f>ChartDataA!$CI$25</f>
        <v>1.8700000000000001E-2</v>
      </c>
      <c r="E290" s="4">
        <f>ChartDataA!$CI$26</f>
        <v>9.9199999999999997E-2</v>
      </c>
      <c r="F290" s="4">
        <f>ChartDataA!$CI$27</f>
        <v>1.2711000000000001</v>
      </c>
      <c r="G290" s="4">
        <f>ChartDataA!$CI$28</f>
        <v>2.9942000000000002</v>
      </c>
      <c r="H290" s="4">
        <f>ChartDataA!$CI$29</f>
        <v>3.9499999999999424E-2</v>
      </c>
      <c r="J290" s="9" t="str">
        <f t="shared" si="35"/>
        <v>-</v>
      </c>
      <c r="K290" s="9" t="str">
        <f t="shared" si="33"/>
        <v>-</v>
      </c>
      <c r="L290" s="9" t="str">
        <f t="shared" si="34"/>
        <v>-</v>
      </c>
      <c r="M290" s="9" t="str">
        <f t="shared" si="31"/>
        <v>-</v>
      </c>
      <c r="N290" s="9" t="str">
        <f t="shared" si="32"/>
        <v>-</v>
      </c>
      <c r="O290" s="9" t="str">
        <f t="shared" si="36"/>
        <v>-</v>
      </c>
      <c r="P290" s="9" t="str">
        <f t="shared" si="37"/>
        <v>-</v>
      </c>
    </row>
    <row r="291" spans="1:16">
      <c r="B291" s="4">
        <f>ChartDataA!$CJ$23</f>
        <v>6.9536999999999995</v>
      </c>
      <c r="C291" s="4">
        <f>ChartDataA!$CJ$24</f>
        <v>3.7300000000000999E-2</v>
      </c>
      <c r="D291" s="4">
        <f>ChartDataA!$CJ$25</f>
        <v>1.83E-2</v>
      </c>
      <c r="E291" s="4">
        <f>ChartDataA!$CJ$26</f>
        <v>9.9999999999999992E-2</v>
      </c>
      <c r="F291" s="4">
        <f>ChartDataA!$CJ$27</f>
        <v>1.2757000000000001</v>
      </c>
      <c r="G291" s="4">
        <f>ChartDataA!$CJ$28</f>
        <v>3.0967000000000007</v>
      </c>
      <c r="H291" s="4">
        <f>ChartDataA!$CJ$29</f>
        <v>3.9500000000000313E-2</v>
      </c>
      <c r="J291" s="9" t="str">
        <f t="shared" si="35"/>
        <v>-</v>
      </c>
      <c r="K291" s="9" t="str">
        <f t="shared" si="33"/>
        <v>-</v>
      </c>
      <c r="L291" s="9" t="str">
        <f t="shared" si="34"/>
        <v>-</v>
      </c>
      <c r="M291" s="9" t="str">
        <f t="shared" si="31"/>
        <v>-</v>
      </c>
      <c r="N291" s="9" t="str">
        <f t="shared" si="32"/>
        <v>-</v>
      </c>
      <c r="O291" s="9" t="str">
        <f t="shared" si="36"/>
        <v>-</v>
      </c>
      <c r="P291" s="9" t="str">
        <f t="shared" si="37"/>
        <v>-</v>
      </c>
    </row>
    <row r="292" spans="1:16">
      <c r="B292" s="4">
        <f>ChartDataA!$CK$23</f>
        <v>6.9817999999999998</v>
      </c>
      <c r="C292" s="4">
        <f>ChartDataA!$CK$24</f>
        <v>3.7300000000000111E-2</v>
      </c>
      <c r="D292" s="4">
        <f>ChartDataA!$CK$25</f>
        <v>1.83E-2</v>
      </c>
      <c r="E292" s="4">
        <f>ChartDataA!$CK$26</f>
        <v>9.9199999999999997E-2</v>
      </c>
      <c r="F292" s="4">
        <f>ChartDataA!$CK$27</f>
        <v>1.385</v>
      </c>
      <c r="G292" s="4">
        <f>ChartDataA!$CK$28</f>
        <v>3.1200000000000006</v>
      </c>
      <c r="H292" s="4">
        <f>ChartDataA!$CK$29</f>
        <v>4.070000000000018E-2</v>
      </c>
      <c r="J292" s="9" t="str">
        <f t="shared" si="35"/>
        <v>-</v>
      </c>
      <c r="K292" s="9" t="str">
        <f t="shared" si="33"/>
        <v>-</v>
      </c>
      <c r="L292" s="9" t="str">
        <f t="shared" si="34"/>
        <v>-</v>
      </c>
      <c r="M292" s="9" t="str">
        <f t="shared" si="31"/>
        <v>-</v>
      </c>
      <c r="N292" s="9" t="str">
        <f t="shared" si="32"/>
        <v>-</v>
      </c>
      <c r="O292" s="9" t="str">
        <f t="shared" si="36"/>
        <v>-</v>
      </c>
      <c r="P292" s="9" t="str">
        <f t="shared" si="37"/>
        <v>-</v>
      </c>
    </row>
    <row r="293" spans="1:16">
      <c r="B293" s="4">
        <f>ChartDataA!$CL$23</f>
        <v>7.2223999999999986</v>
      </c>
      <c r="C293" s="4">
        <f>ChartDataA!$CL$24</f>
        <v>3.7300000000000111E-2</v>
      </c>
      <c r="D293" s="4">
        <f>ChartDataA!$CL$25</f>
        <v>1.83E-2</v>
      </c>
      <c r="E293" s="4">
        <f>ChartDataA!$CL$26</f>
        <v>9.9699999999999997E-2</v>
      </c>
      <c r="F293" s="4">
        <f>ChartDataA!$CL$27</f>
        <v>1.3892</v>
      </c>
      <c r="G293" s="4">
        <f>ChartDataA!$CL$28</f>
        <v>3.1065000000000005</v>
      </c>
      <c r="H293" s="4">
        <f>ChartDataA!$CL$29</f>
        <v>4.0700000000001069E-2</v>
      </c>
      <c r="J293" s="9" t="str">
        <f t="shared" si="35"/>
        <v>-</v>
      </c>
      <c r="K293" s="9" t="str">
        <f t="shared" si="33"/>
        <v>-</v>
      </c>
      <c r="L293" s="9" t="str">
        <f t="shared" si="34"/>
        <v>-</v>
      </c>
      <c r="M293" s="9" t="str">
        <f t="shared" si="31"/>
        <v>-</v>
      </c>
      <c r="N293" s="9" t="str">
        <f t="shared" si="32"/>
        <v>-</v>
      </c>
      <c r="O293" s="9" t="str">
        <f t="shared" si="36"/>
        <v>-</v>
      </c>
      <c r="P293" s="9" t="str">
        <f t="shared" si="37"/>
        <v>-</v>
      </c>
    </row>
    <row r="294" spans="1:16">
      <c r="B294" s="4">
        <f>ChartDataA!$CM$23</f>
        <v>7.029399999999999</v>
      </c>
      <c r="C294" s="4">
        <f>ChartDataA!$CM$24</f>
        <v>3.7300000000000111E-2</v>
      </c>
      <c r="D294" s="4">
        <f>ChartDataA!$CM$25</f>
        <v>1.83E-2</v>
      </c>
      <c r="E294" s="4">
        <f>ChartDataA!$CM$26</f>
        <v>0.10009999999999999</v>
      </c>
      <c r="F294" s="4">
        <f>ChartDataA!$CM$27</f>
        <v>1.3356000000000001</v>
      </c>
      <c r="G294" s="4">
        <f>ChartDataA!$CM$28</f>
        <v>2.9865000000000004</v>
      </c>
      <c r="H294" s="4">
        <f>ChartDataA!$CM$29</f>
        <v>3.9900000000000269E-2</v>
      </c>
      <c r="J294" s="9" t="str">
        <f t="shared" si="35"/>
        <v>-</v>
      </c>
      <c r="K294" s="9" t="str">
        <f t="shared" si="33"/>
        <v>-</v>
      </c>
      <c r="L294" s="9" t="str">
        <f t="shared" si="34"/>
        <v>-</v>
      </c>
      <c r="M294" s="9" t="str">
        <f t="shared" si="31"/>
        <v>-</v>
      </c>
      <c r="N294" s="9" t="str">
        <f t="shared" si="32"/>
        <v>-</v>
      </c>
      <c r="O294" s="9" t="str">
        <f t="shared" si="36"/>
        <v>-</v>
      </c>
      <c r="P294" s="9" t="str">
        <f t="shared" si="37"/>
        <v>-</v>
      </c>
    </row>
    <row r="295" spans="1:16">
      <c r="A295" s="4" t="str">
        <f>ChartDataA!$CN$22</f>
        <v>yt 30 06 2018</v>
      </c>
      <c r="B295" s="4">
        <f>ChartDataA!$CN$23</f>
        <v>6.658199999999999</v>
      </c>
      <c r="C295" s="4">
        <f>ChartDataA!$CN$24</f>
        <v>1.7100000000000115E-2</v>
      </c>
      <c r="D295" s="4">
        <f>ChartDataA!$CN$25</f>
        <v>1.83E-2</v>
      </c>
      <c r="E295" s="4">
        <f>ChartDataA!$CN$26</f>
        <v>0.10059999999999999</v>
      </c>
      <c r="F295" s="4">
        <f>ChartDataA!$CN$27</f>
        <v>1.2884000000000002</v>
      </c>
      <c r="G295" s="4">
        <f>ChartDataA!$CN$28</f>
        <v>2.9640000000000004</v>
      </c>
      <c r="H295" s="4">
        <f>ChartDataA!$CN$29</f>
        <v>4.0099999999999802E-2</v>
      </c>
      <c r="J295" s="9" t="str">
        <f t="shared" si="35"/>
        <v>-</v>
      </c>
      <c r="K295" s="9" t="str">
        <f t="shared" si="33"/>
        <v>-</v>
      </c>
      <c r="L295" s="9" t="str">
        <f t="shared" si="34"/>
        <v>-</v>
      </c>
      <c r="M295" s="9" t="str">
        <f t="shared" si="31"/>
        <v>-</v>
      </c>
      <c r="N295" s="9" t="str">
        <f t="shared" si="32"/>
        <v>-</v>
      </c>
      <c r="O295" s="9" t="str">
        <f t="shared" si="36"/>
        <v>-</v>
      </c>
      <c r="P295" s="9" t="str">
        <f t="shared" si="37"/>
        <v>-</v>
      </c>
    </row>
    <row r="296" spans="1:16">
      <c r="B296" s="4">
        <f>ChartDataA!$CO$23</f>
        <v>6.8888999999999996</v>
      </c>
      <c r="C296" s="4">
        <f>ChartDataA!$CO$24</f>
        <v>0</v>
      </c>
      <c r="D296" s="4">
        <f>ChartDataA!$CO$25</f>
        <v>0</v>
      </c>
      <c r="E296" s="4">
        <f>ChartDataA!$CO$26</f>
        <v>9.3399999999999997E-2</v>
      </c>
      <c r="F296" s="4">
        <f>ChartDataA!$CO$27</f>
        <v>1.286</v>
      </c>
      <c r="G296" s="4">
        <f>ChartDataA!$CO$28</f>
        <v>2.9856000000000003</v>
      </c>
      <c r="H296" s="4">
        <f>ChartDataA!$CO$29</f>
        <v>4.0099999999999802E-2</v>
      </c>
      <c r="J296" s="9" t="str">
        <f t="shared" si="35"/>
        <v>-</v>
      </c>
      <c r="K296" s="9" t="str">
        <f t="shared" si="33"/>
        <v>-</v>
      </c>
      <c r="L296" s="9" t="str">
        <f t="shared" si="34"/>
        <v>-</v>
      </c>
      <c r="M296" s="9" t="str">
        <f t="shared" si="31"/>
        <v>-</v>
      </c>
      <c r="N296" s="9" t="str">
        <f t="shared" si="32"/>
        <v>-</v>
      </c>
      <c r="O296" s="9" t="str">
        <f t="shared" si="36"/>
        <v>-</v>
      </c>
      <c r="P296" s="9" t="str">
        <f t="shared" si="37"/>
        <v>-</v>
      </c>
    </row>
    <row r="297" spans="1:16">
      <c r="B297" s="4">
        <f>ChartDataA!$CP$23</f>
        <v>6.843</v>
      </c>
      <c r="C297" s="4">
        <f>ChartDataA!$CP$24</f>
        <v>1.7400000000000304E-2</v>
      </c>
      <c r="D297" s="4">
        <f>ChartDataA!$CP$25</f>
        <v>0</v>
      </c>
      <c r="E297" s="4">
        <f>ChartDataA!$CP$26</f>
        <v>9.98E-2</v>
      </c>
      <c r="F297" s="4">
        <f>ChartDataA!$CP$27</f>
        <v>1.6117999999999999</v>
      </c>
      <c r="G297" s="4">
        <f>ChartDataA!$CP$28</f>
        <v>2.9238000000000004</v>
      </c>
      <c r="H297" s="4">
        <f>ChartDataA!$CP$29</f>
        <v>4.0100000000000691E-2</v>
      </c>
      <c r="J297" s="9" t="str">
        <f t="shared" si="35"/>
        <v>-</v>
      </c>
      <c r="K297" s="9" t="str">
        <f t="shared" si="33"/>
        <v>-</v>
      </c>
      <c r="L297" s="9" t="str">
        <f t="shared" si="34"/>
        <v>-</v>
      </c>
      <c r="M297" s="9" t="str">
        <f t="shared" si="31"/>
        <v>-</v>
      </c>
      <c r="N297" s="9" t="str">
        <f t="shared" si="32"/>
        <v>-</v>
      </c>
      <c r="O297" s="9" t="str">
        <f t="shared" si="36"/>
        <v>-</v>
      </c>
      <c r="P297" s="9" t="str">
        <f t="shared" si="37"/>
        <v>-</v>
      </c>
    </row>
    <row r="298" spans="1:16">
      <c r="B298" s="4">
        <f>ChartDataA!$CQ$23</f>
        <v>6.7271000000000001</v>
      </c>
      <c r="C298" s="4">
        <f>ChartDataA!$CQ$24</f>
        <v>7.8900000000000858E-2</v>
      </c>
      <c r="D298" s="4">
        <f>ChartDataA!$CQ$25</f>
        <v>0</v>
      </c>
      <c r="E298" s="4">
        <f>ChartDataA!$CQ$26</f>
        <v>8.7500000000000008E-2</v>
      </c>
      <c r="F298" s="4">
        <f>ChartDataA!$CQ$27</f>
        <v>1.6400000000000001</v>
      </c>
      <c r="G298" s="4">
        <f>ChartDataA!$CQ$28</f>
        <v>2.7684000000000002</v>
      </c>
      <c r="H298" s="4">
        <f>ChartDataA!$CQ$29</f>
        <v>3.8499999999999979E-2</v>
      </c>
      <c r="J298" s="9" t="str">
        <f t="shared" si="35"/>
        <v>-</v>
      </c>
      <c r="K298" s="9" t="str">
        <f t="shared" si="33"/>
        <v>-</v>
      </c>
      <c r="L298" s="9" t="str">
        <f t="shared" si="34"/>
        <v>-</v>
      </c>
      <c r="M298" s="9" t="str">
        <f t="shared" si="31"/>
        <v>-</v>
      </c>
      <c r="N298" s="9" t="str">
        <f t="shared" si="32"/>
        <v>-</v>
      </c>
      <c r="O298" s="9" t="str">
        <f t="shared" si="36"/>
        <v>-</v>
      </c>
      <c r="P298" s="9" t="str">
        <f t="shared" si="37"/>
        <v>-</v>
      </c>
    </row>
    <row r="299" spans="1:16">
      <c r="B299" s="4">
        <f>ChartDataA!$CR$23</f>
        <v>6.7465000000000011</v>
      </c>
      <c r="C299" s="4">
        <f>ChartDataA!$CR$24</f>
        <v>0.11659999999999915</v>
      </c>
      <c r="D299" s="4">
        <f>ChartDataA!$CR$25</f>
        <v>0</v>
      </c>
      <c r="E299" s="4">
        <f>ChartDataA!$CR$26</f>
        <v>4.7E-2</v>
      </c>
      <c r="F299" s="4">
        <f>ChartDataA!$CR$27</f>
        <v>1.9275</v>
      </c>
      <c r="G299" s="4">
        <f>ChartDataA!$CR$28</f>
        <v>2.8569999999999998</v>
      </c>
      <c r="H299" s="4">
        <f>ChartDataA!$CR$29</f>
        <v>3.8500000000000867E-2</v>
      </c>
      <c r="J299" s="9" t="str">
        <f t="shared" si="35"/>
        <v>-</v>
      </c>
      <c r="K299" s="9" t="str">
        <f t="shared" si="33"/>
        <v>-</v>
      </c>
      <c r="L299" s="9" t="str">
        <f t="shared" si="34"/>
        <v>-</v>
      </c>
      <c r="M299" s="9" t="str">
        <f t="shared" si="31"/>
        <v>-</v>
      </c>
      <c r="N299" s="9" t="str">
        <f t="shared" si="32"/>
        <v>-</v>
      </c>
      <c r="O299" s="9" t="str">
        <f t="shared" si="36"/>
        <v>-</v>
      </c>
      <c r="P299" s="9" t="str">
        <f t="shared" si="37"/>
        <v>-</v>
      </c>
    </row>
    <row r="300" spans="1:16">
      <c r="B300" s="4">
        <f>ChartDataA!$CS$23</f>
        <v>6.565500000000001</v>
      </c>
      <c r="C300" s="4">
        <f>ChartDataA!$CS$24</f>
        <v>0.11659999999999915</v>
      </c>
      <c r="D300" s="4">
        <f>ChartDataA!$CS$25</f>
        <v>0</v>
      </c>
      <c r="E300" s="4">
        <f>ChartDataA!$CS$26</f>
        <v>5.9200000000000003E-2</v>
      </c>
      <c r="F300" s="4">
        <f>ChartDataA!$CS$27</f>
        <v>2.1266000000000003</v>
      </c>
      <c r="G300" s="4">
        <f>ChartDataA!$CS$28</f>
        <v>2.8194000000000008</v>
      </c>
      <c r="H300" s="4">
        <f>ChartDataA!$CS$29</f>
        <v>1.7999999999984695E-3</v>
      </c>
      <c r="J300" s="9" t="str">
        <f t="shared" si="35"/>
        <v>-</v>
      </c>
      <c r="K300" s="9" t="str">
        <f t="shared" si="33"/>
        <v>-</v>
      </c>
      <c r="L300" s="9" t="str">
        <f t="shared" si="34"/>
        <v>-</v>
      </c>
      <c r="M300" s="9" t="str">
        <f t="shared" si="31"/>
        <v>-</v>
      </c>
      <c r="N300" s="9" t="str">
        <f t="shared" si="32"/>
        <v>-</v>
      </c>
      <c r="O300" s="9" t="str">
        <f t="shared" si="36"/>
        <v>-</v>
      </c>
      <c r="P300" s="9" t="str">
        <f t="shared" si="37"/>
        <v>-</v>
      </c>
    </row>
    <row r="301" spans="1:16">
      <c r="A301" s="4" t="str">
        <f>ChartDataA!$CT$22</f>
        <v>yt 31 12 2018</v>
      </c>
      <c r="B301" s="4">
        <f>ChartDataA!$CT$23</f>
        <v>6.4493</v>
      </c>
      <c r="C301" s="4">
        <f>ChartDataA!$CT$24</f>
        <v>0.11660000000000093</v>
      </c>
      <c r="D301" s="4">
        <f>ChartDataA!$CT$25</f>
        <v>0</v>
      </c>
      <c r="E301" s="4">
        <f>ChartDataA!$CT$26</f>
        <v>6.5600000000000006E-2</v>
      </c>
      <c r="F301" s="4">
        <f>ChartDataA!$CT$27</f>
        <v>1.7574000000000001</v>
      </c>
      <c r="G301" s="4">
        <f>ChartDataA!$CT$28</f>
        <v>3.4492000000000007</v>
      </c>
      <c r="H301" s="4">
        <f>ChartDataA!$CT$29</f>
        <v>1.7999999999993577E-3</v>
      </c>
      <c r="I301" s="6"/>
      <c r="J301" s="9" t="str">
        <f t="shared" si="35"/>
        <v>-</v>
      </c>
      <c r="K301" s="9" t="str">
        <f t="shared" si="33"/>
        <v>-</v>
      </c>
      <c r="L301" s="9" t="str">
        <f t="shared" si="34"/>
        <v>-</v>
      </c>
      <c r="M301" s="9" t="str">
        <f t="shared" si="31"/>
        <v>-</v>
      </c>
      <c r="N301" s="9" t="str">
        <f t="shared" si="32"/>
        <v>-</v>
      </c>
      <c r="O301" s="9" t="str">
        <f t="shared" si="36"/>
        <v>-</v>
      </c>
      <c r="P301" s="9" t="str">
        <f t="shared" si="37"/>
        <v>-</v>
      </c>
    </row>
    <row r="302" spans="1:16">
      <c r="B302" s="4">
        <f>ChartDataA!$CU$23</f>
        <v>6.2700999999999993</v>
      </c>
      <c r="C302" s="4">
        <f>ChartDataA!$CU$24</f>
        <v>0.11660000000000181</v>
      </c>
      <c r="D302" s="4">
        <f>ChartDataA!$CU$25</f>
        <v>0</v>
      </c>
      <c r="E302" s="4">
        <f>ChartDataA!$CU$26</f>
        <v>6.5599999999999992E-2</v>
      </c>
      <c r="F302" s="4">
        <f>ChartDataA!$CU$27</f>
        <v>1.7835000000000001</v>
      </c>
      <c r="G302" s="4">
        <f>ChartDataA!$CU$28</f>
        <v>3.8098000000000001</v>
      </c>
      <c r="H302" s="4">
        <f>ChartDataA!$CU$29</f>
        <v>1.800000000001134E-3</v>
      </c>
      <c r="I302" s="6"/>
      <c r="J302" s="9" t="str">
        <f t="shared" si="35"/>
        <v>-</v>
      </c>
      <c r="K302" s="9" t="str">
        <f t="shared" si="33"/>
        <v>-</v>
      </c>
      <c r="L302" s="9" t="str">
        <f t="shared" si="34"/>
        <v>-</v>
      </c>
      <c r="M302" s="9" t="str">
        <f t="shared" si="31"/>
        <v>-</v>
      </c>
      <c r="N302" s="9" t="str">
        <f t="shared" si="32"/>
        <v>-</v>
      </c>
      <c r="O302" s="9" t="str">
        <f t="shared" si="36"/>
        <v>-</v>
      </c>
      <c r="P302" s="9" t="str">
        <f t="shared" si="37"/>
        <v>-</v>
      </c>
    </row>
    <row r="303" spans="1:16">
      <c r="B303" s="4">
        <f>ChartDataA!$CV$23</f>
        <v>6.2478999999999996</v>
      </c>
      <c r="C303" s="4">
        <f>ChartDataA!$CV$24</f>
        <v>0.11660000000000004</v>
      </c>
      <c r="D303" s="4">
        <f>ChartDataA!$CV$25</f>
        <v>0</v>
      </c>
      <c r="E303" s="4">
        <f>ChartDataA!$CV$26</f>
        <v>6.4799999999999996E-2</v>
      </c>
      <c r="F303" s="4">
        <f>ChartDataA!$CV$27</f>
        <v>1.7893999999999999</v>
      </c>
      <c r="G303" s="4">
        <f>ChartDataA!$CV$28</f>
        <v>5.0652000000000008</v>
      </c>
      <c r="H303" s="4">
        <f>ChartDataA!$CV$29</f>
        <v>1.7999999999993577E-3</v>
      </c>
      <c r="I303" s="6"/>
      <c r="J303" s="9" t="str">
        <f t="shared" si="35"/>
        <v>-</v>
      </c>
      <c r="K303" s="9" t="str">
        <f t="shared" si="33"/>
        <v>-</v>
      </c>
      <c r="L303" s="9" t="str">
        <f t="shared" si="34"/>
        <v>-</v>
      </c>
      <c r="M303" s="9" t="str">
        <f t="shared" si="31"/>
        <v>-</v>
      </c>
      <c r="N303" s="9" t="str">
        <f t="shared" si="32"/>
        <v>-</v>
      </c>
      <c r="O303" s="9" t="str">
        <f t="shared" si="36"/>
        <v>-</v>
      </c>
      <c r="P303" s="9" t="str">
        <f t="shared" si="37"/>
        <v>-</v>
      </c>
    </row>
    <row r="304" spans="1:16">
      <c r="B304" s="4">
        <f>ChartDataA!$CW$23</f>
        <v>6.3818000000000001</v>
      </c>
      <c r="C304" s="4">
        <f>ChartDataA!$CW$24</f>
        <v>0.11660000000000093</v>
      </c>
      <c r="D304" s="4">
        <f>ChartDataA!$CW$25</f>
        <v>0</v>
      </c>
      <c r="E304" s="4">
        <f>ChartDataA!$CW$26</f>
        <v>6.4799999999999996E-2</v>
      </c>
      <c r="F304" s="4">
        <f>ChartDataA!$CW$27</f>
        <v>1.8383</v>
      </c>
      <c r="G304" s="4">
        <f>ChartDataA!$CW$28</f>
        <v>6.5847000000000007</v>
      </c>
      <c r="H304" s="4">
        <f>ChartDataA!$CW$29</f>
        <v>6.0000000000215437E-4</v>
      </c>
      <c r="I304" s="6"/>
      <c r="J304" s="9" t="str">
        <f t="shared" si="35"/>
        <v>-</v>
      </c>
      <c r="K304" s="9" t="str">
        <f t="shared" si="33"/>
        <v>-</v>
      </c>
      <c r="L304" s="9" t="str">
        <f t="shared" si="34"/>
        <v>-</v>
      </c>
      <c r="M304" s="9" t="str">
        <f t="shared" si="31"/>
        <v>-</v>
      </c>
      <c r="N304" s="9" t="str">
        <f t="shared" si="32"/>
        <v>-</v>
      </c>
      <c r="O304" s="9" t="str">
        <f t="shared" si="36"/>
        <v>-</v>
      </c>
      <c r="P304" s="9" t="str">
        <f t="shared" si="37"/>
        <v>-</v>
      </c>
    </row>
    <row r="305" spans="1:16">
      <c r="B305" s="4">
        <f>ChartDataA!$CX$23</f>
        <v>6.2055000000000007</v>
      </c>
      <c r="C305" s="4">
        <f>ChartDataA!$CX$24</f>
        <v>0.11660000000000004</v>
      </c>
      <c r="D305" s="4">
        <f>ChartDataA!$CX$25</f>
        <v>0</v>
      </c>
      <c r="E305" s="4">
        <f>ChartDataA!$CX$26</f>
        <v>6.4299999999999996E-2</v>
      </c>
      <c r="F305" s="4">
        <f>ChartDataA!$CX$27</f>
        <v>1.9243999999999999</v>
      </c>
      <c r="G305" s="4">
        <f>ChartDataA!$CX$28</f>
        <v>6.9571000000000014</v>
      </c>
      <c r="H305" s="4">
        <f>ChartDataA!$CX$29</f>
        <v>2.2700000000000387E-2</v>
      </c>
      <c r="I305" s="6"/>
      <c r="J305" s="9" t="str">
        <f t="shared" si="35"/>
        <v>-</v>
      </c>
      <c r="K305" s="9" t="str">
        <f t="shared" si="33"/>
        <v>-</v>
      </c>
      <c r="L305" s="9" t="str">
        <f t="shared" si="34"/>
        <v>-</v>
      </c>
      <c r="M305" s="9" t="str">
        <f t="shared" si="31"/>
        <v>-</v>
      </c>
      <c r="N305" s="9" t="str">
        <f t="shared" si="32"/>
        <v>-</v>
      </c>
      <c r="O305" s="9" t="str">
        <f t="shared" si="36"/>
        <v>-</v>
      </c>
      <c r="P305" s="9" t="str">
        <f t="shared" si="37"/>
        <v>-</v>
      </c>
    </row>
    <row r="306" spans="1:16">
      <c r="B306" s="4">
        <f>ChartDataA!$CY$23</f>
        <v>6.4368000000000016</v>
      </c>
      <c r="C306" s="4">
        <f>ChartDataA!$CY$24</f>
        <v>0.11659999999999915</v>
      </c>
      <c r="D306" s="4">
        <f>ChartDataA!$CY$25</f>
        <v>0</v>
      </c>
      <c r="E306" s="4">
        <f>ChartDataA!$CY$26</f>
        <v>6.3900000000000012E-2</v>
      </c>
      <c r="F306" s="4">
        <f>ChartDataA!$CY$27</f>
        <v>2.6764999999999999</v>
      </c>
      <c r="G306" s="4">
        <f>ChartDataA!$CY$28</f>
        <v>7.0789000000000017</v>
      </c>
      <c r="H306" s="4">
        <f>ChartDataA!$CY$29</f>
        <v>0.11180000000000057</v>
      </c>
      <c r="I306" s="6"/>
      <c r="J306" s="9" t="str">
        <f t="shared" si="35"/>
        <v>-</v>
      </c>
      <c r="K306" s="9" t="str">
        <f t="shared" si="33"/>
        <v>-</v>
      </c>
      <c r="L306" s="9" t="str">
        <f t="shared" si="34"/>
        <v>-</v>
      </c>
      <c r="M306" s="9" t="str">
        <f t="shared" si="31"/>
        <v>-</v>
      </c>
      <c r="N306" s="9" t="str">
        <f t="shared" si="32"/>
        <v>-</v>
      </c>
      <c r="O306" s="9" t="str">
        <f t="shared" si="36"/>
        <v>-</v>
      </c>
      <c r="P306" s="9" t="str">
        <f t="shared" si="37"/>
        <v>-</v>
      </c>
    </row>
    <row r="307" spans="1:16">
      <c r="A307" s="4" t="str">
        <f>ChartDataA!$CZ$22</f>
        <v>yt 30 06 2019</v>
      </c>
      <c r="B307" s="4">
        <f>ChartDataA!$CZ$23</f>
        <v>6.2141000000000011</v>
      </c>
      <c r="C307" s="4">
        <f>ChartDataA!$CZ$24</f>
        <v>0.11660000000000004</v>
      </c>
      <c r="D307" s="4">
        <f>ChartDataA!$CZ$25</f>
        <v>1.0200000000000001E-2</v>
      </c>
      <c r="E307" s="4">
        <f>ChartDataA!$CZ$26</f>
        <v>6.3400000000000012E-2</v>
      </c>
      <c r="F307" s="4">
        <f>ChartDataA!$CZ$27</f>
        <v>2.6819999999999999</v>
      </c>
      <c r="G307" s="4">
        <f>ChartDataA!$CZ$28</f>
        <v>7.2120000000000024</v>
      </c>
      <c r="H307" s="4">
        <f>ChartDataA!$CZ$29</f>
        <v>0.11129999999999818</v>
      </c>
      <c r="I307" s="6"/>
      <c r="J307" s="9" t="str">
        <f t="shared" si="35"/>
        <v>-</v>
      </c>
      <c r="K307" s="9" t="str">
        <f t="shared" si="33"/>
        <v>-</v>
      </c>
      <c r="L307" s="9" t="str">
        <f t="shared" si="34"/>
        <v>-</v>
      </c>
      <c r="M307" s="9" t="str">
        <f t="shared" si="31"/>
        <v>-</v>
      </c>
      <c r="N307" s="9" t="str">
        <f t="shared" si="32"/>
        <v>-</v>
      </c>
      <c r="O307" s="9" t="str">
        <f t="shared" si="36"/>
        <v>-</v>
      </c>
      <c r="P307" s="9" t="str">
        <f t="shared" si="37"/>
        <v>-</v>
      </c>
    </row>
    <row r="308" spans="1:16">
      <c r="B308" s="4">
        <f>ChartDataA!$DA$23</f>
        <v>5.8935000000000013</v>
      </c>
      <c r="C308" s="4">
        <f>ChartDataA!$DA$24</f>
        <v>0.11659999999999915</v>
      </c>
      <c r="D308" s="4">
        <f>ChartDataA!$DA$25</f>
        <v>1.0200000000000001E-2</v>
      </c>
      <c r="E308" s="4">
        <f>ChartDataA!$DA$26</f>
        <v>6.3400000000000012E-2</v>
      </c>
      <c r="F308" s="4">
        <f>ChartDataA!$DA$27</f>
        <v>2.6705999999999999</v>
      </c>
      <c r="G308" s="4">
        <f>ChartDataA!$DA$28</f>
        <v>7.2243000000000013</v>
      </c>
      <c r="H308" s="4">
        <f>ChartDataA!$DA$29</f>
        <v>0.11129999999999995</v>
      </c>
      <c r="I308" s="6"/>
      <c r="J308" s="9" t="str">
        <f t="shared" si="35"/>
        <v>-</v>
      </c>
      <c r="K308" s="9" t="str">
        <f t="shared" si="33"/>
        <v>-</v>
      </c>
      <c r="L308" s="9" t="str">
        <f t="shared" si="34"/>
        <v>-</v>
      </c>
      <c r="M308" s="9" t="str">
        <f t="shared" si="31"/>
        <v>-</v>
      </c>
      <c r="N308" s="9" t="str">
        <f t="shared" si="32"/>
        <v>-</v>
      </c>
      <c r="O308" s="9" t="str">
        <f t="shared" si="36"/>
        <v>-</v>
      </c>
      <c r="P308" s="9" t="str">
        <f t="shared" si="37"/>
        <v>-</v>
      </c>
    </row>
    <row r="309" spans="1:16">
      <c r="B309" s="4">
        <f>ChartDataA!$DB$23</f>
        <v>5.6418999999999997</v>
      </c>
      <c r="C309" s="4">
        <f>ChartDataA!$DB$24</f>
        <v>0.1628999999999996</v>
      </c>
      <c r="D309" s="4">
        <f>ChartDataA!$DB$25</f>
        <v>1.0200000000000001E-2</v>
      </c>
      <c r="E309" s="4">
        <f>ChartDataA!$DB$26</f>
        <v>6.3299999999999995E-2</v>
      </c>
      <c r="F309" s="4">
        <f>ChartDataA!$DB$27</f>
        <v>2.7012</v>
      </c>
      <c r="G309" s="4">
        <f>ChartDataA!$DB$28</f>
        <v>7.1773000000000016</v>
      </c>
      <c r="H309" s="4">
        <f>ChartDataA!$DB$29</f>
        <v>0.11139999999999972</v>
      </c>
      <c r="I309" s="6"/>
      <c r="J309" s="9" t="str">
        <f t="shared" si="35"/>
        <v>-</v>
      </c>
      <c r="K309" s="9" t="str">
        <f t="shared" si="33"/>
        <v>-</v>
      </c>
      <c r="L309" s="9" t="str">
        <f t="shared" si="34"/>
        <v>-</v>
      </c>
      <c r="M309" s="9" t="str">
        <f t="shared" si="31"/>
        <v>-</v>
      </c>
      <c r="N309" s="9" t="str">
        <f t="shared" si="32"/>
        <v>-</v>
      </c>
      <c r="O309" s="9" t="str">
        <f t="shared" si="36"/>
        <v>-</v>
      </c>
      <c r="P309" s="9" t="str">
        <f t="shared" si="37"/>
        <v>-</v>
      </c>
    </row>
    <row r="310" spans="1:16">
      <c r="B310" s="4">
        <f>ChartDataA!$DC$23</f>
        <v>5.5731000000000002</v>
      </c>
      <c r="C310" s="4">
        <f>ChartDataA!$DC$24</f>
        <v>0.10139999999999993</v>
      </c>
      <c r="D310" s="4">
        <f>ChartDataA!$DC$25</f>
        <v>1.0200000000000001E-2</v>
      </c>
      <c r="E310" s="4">
        <f>ChartDataA!$DC$26</f>
        <v>6.3399999999999998E-2</v>
      </c>
      <c r="F310" s="4">
        <f>ChartDataA!$DC$27</f>
        <v>2.7022999999999997</v>
      </c>
      <c r="G310" s="4">
        <f>ChartDataA!$DC$28</f>
        <v>8.0949000000000009</v>
      </c>
      <c r="H310" s="4">
        <f>ChartDataA!$DC$29</f>
        <v>0.11150000000000126</v>
      </c>
      <c r="I310" s="6"/>
      <c r="J310" s="9" t="str">
        <f t="shared" si="35"/>
        <v>-</v>
      </c>
      <c r="K310" s="9" t="str">
        <f t="shared" si="33"/>
        <v>-</v>
      </c>
      <c r="L310" s="9" t="str">
        <f t="shared" si="34"/>
        <v>-</v>
      </c>
      <c r="M310" s="9" t="str">
        <f t="shared" si="31"/>
        <v>-</v>
      </c>
      <c r="N310" s="9" t="str">
        <f t="shared" si="32"/>
        <v>-</v>
      </c>
      <c r="O310" s="9" t="str">
        <f t="shared" si="36"/>
        <v>-</v>
      </c>
      <c r="P310" s="9" t="str">
        <f t="shared" si="37"/>
        <v>-</v>
      </c>
    </row>
    <row r="311" spans="1:16">
      <c r="B311" s="4">
        <f>ChartDataA!$DD$23</f>
        <v>5.3867000000000003</v>
      </c>
      <c r="C311" s="4">
        <f>ChartDataA!$DD$24</f>
        <v>0.12799999999999923</v>
      </c>
      <c r="D311" s="4">
        <f>ChartDataA!$DD$25</f>
        <v>1.0200000000000001E-2</v>
      </c>
      <c r="E311" s="4">
        <f>ChartDataA!$DD$26</f>
        <v>3.8300000000000008E-2</v>
      </c>
      <c r="F311" s="4">
        <f>ChartDataA!$DD$27</f>
        <v>2.7258000000000004</v>
      </c>
      <c r="G311" s="4">
        <f>ChartDataA!$DD$28</f>
        <v>8.035400000000001</v>
      </c>
      <c r="H311" s="4">
        <f>ChartDataA!$DD$29</f>
        <v>0.11149999999999949</v>
      </c>
      <c r="I311" s="6"/>
      <c r="J311" s="9" t="str">
        <f t="shared" si="35"/>
        <v>-</v>
      </c>
      <c r="K311" s="9" t="str">
        <f t="shared" si="33"/>
        <v>-</v>
      </c>
      <c r="L311" s="9" t="str">
        <f t="shared" si="34"/>
        <v>-</v>
      </c>
      <c r="M311" s="9" t="str">
        <f t="shared" si="31"/>
        <v>-</v>
      </c>
      <c r="N311" s="9" t="str">
        <f t="shared" si="32"/>
        <v>-</v>
      </c>
      <c r="O311" s="9" t="str">
        <f t="shared" si="36"/>
        <v>-</v>
      </c>
      <c r="P311" s="9" t="str">
        <f t="shared" si="37"/>
        <v>-</v>
      </c>
    </row>
    <row r="312" spans="1:16">
      <c r="B312" s="4">
        <f>ChartDataA!$DE$23</f>
        <v>5.1977000000000011</v>
      </c>
      <c r="C312" s="4">
        <f>ChartDataA!$DE$24</f>
        <v>0.15069999999999961</v>
      </c>
      <c r="D312" s="4">
        <f>ChartDataA!$DE$25</f>
        <v>1.0200000000000001E-2</v>
      </c>
      <c r="E312" s="4">
        <f>ChartDataA!$DE$26</f>
        <v>0.02</v>
      </c>
      <c r="F312" s="4">
        <f>ChartDataA!$DE$27</f>
        <v>2.8559999999999999</v>
      </c>
      <c r="G312" s="4">
        <f>ChartDataA!$DE$28</f>
        <v>8.0519000000000016</v>
      </c>
      <c r="H312" s="4">
        <f>ChartDataA!$DE$29</f>
        <v>0.11159999999999926</v>
      </c>
      <c r="I312" s="6"/>
      <c r="J312" s="9" t="str">
        <f t="shared" si="35"/>
        <v>-</v>
      </c>
      <c r="K312" s="9" t="str">
        <f t="shared" si="33"/>
        <v>-</v>
      </c>
      <c r="L312" s="9" t="str">
        <f t="shared" si="34"/>
        <v>-</v>
      </c>
      <c r="M312" s="9" t="str">
        <f t="shared" si="31"/>
        <v>-</v>
      </c>
      <c r="N312" s="9" t="str">
        <f t="shared" si="32"/>
        <v>-</v>
      </c>
      <c r="O312" s="9" t="str">
        <f t="shared" si="36"/>
        <v>-</v>
      </c>
      <c r="P312" s="9" t="str">
        <f t="shared" si="37"/>
        <v>-</v>
      </c>
    </row>
    <row r="313" spans="1:16">
      <c r="A313" s="4" t="str">
        <f>ChartDataA!$DF$22</f>
        <v>yt 31 12 2019</v>
      </c>
      <c r="B313" s="4">
        <f>ChartDataA!$DF$23</f>
        <v>5.1274000000000006</v>
      </c>
      <c r="C313" s="4">
        <f>ChartDataA!$DF$24</f>
        <v>0.17660000000000053</v>
      </c>
      <c r="D313" s="4">
        <f>ChartDataA!$DF$25</f>
        <v>1.0200000000000001E-2</v>
      </c>
      <c r="E313" s="4">
        <f>ChartDataA!$DF$26</f>
        <v>1.35E-2</v>
      </c>
      <c r="F313" s="4">
        <f>ChartDataA!$DF$27</f>
        <v>3.0097999999999998</v>
      </c>
      <c r="G313" s="4">
        <f>ChartDataA!$DF$28</f>
        <v>7.0967000000000011</v>
      </c>
      <c r="H313" s="4">
        <f>ChartDataA!$DF$29</f>
        <v>0.1117000000000008</v>
      </c>
      <c r="I313" s="6"/>
      <c r="J313" s="9" t="str">
        <f t="shared" si="35"/>
        <v>-</v>
      </c>
      <c r="K313" s="9" t="str">
        <f t="shared" si="33"/>
        <v>-</v>
      </c>
      <c r="L313" s="9" t="str">
        <f t="shared" si="34"/>
        <v>-</v>
      </c>
      <c r="M313" s="9" t="str">
        <f t="shared" si="31"/>
        <v>-</v>
      </c>
      <c r="N313" s="9" t="str">
        <f t="shared" si="32"/>
        <v>-</v>
      </c>
      <c r="O313" s="9" t="str">
        <f t="shared" si="36"/>
        <v>-</v>
      </c>
      <c r="P313" s="9" t="str">
        <f t="shared" si="37"/>
        <v>-</v>
      </c>
    </row>
    <row r="314" spans="1:16">
      <c r="B314" s="4">
        <f>ChartDataA!$DG$23</f>
        <v>5.2160000000000011</v>
      </c>
      <c r="C314" s="4">
        <f>ChartDataA!$DG$24</f>
        <v>0.17660000000000053</v>
      </c>
      <c r="D314" s="4">
        <f>ChartDataA!$DG$25</f>
        <v>1.1640000000000001E-2</v>
      </c>
      <c r="E314" s="4">
        <f>ChartDataA!$DG$26</f>
        <v>1.9408999999999999E-2</v>
      </c>
      <c r="F314" s="4">
        <f>ChartDataA!$DG$27</f>
        <v>3.157483</v>
      </c>
      <c r="G314" s="4">
        <f>ChartDataA!$DG$28</f>
        <v>6.6994000000000016</v>
      </c>
      <c r="H314" s="4">
        <f>ChartDataA!$DG$29</f>
        <v>0.11181900000000056</v>
      </c>
    </row>
    <row r="315" spans="1:16">
      <c r="B315" s="4">
        <f>ChartDataA!$DH$23</f>
        <v>4.9015400000000007</v>
      </c>
      <c r="C315" s="4">
        <f>ChartDataA!$DH$24</f>
        <v>0.17659999999999965</v>
      </c>
      <c r="D315" s="4">
        <f>ChartDataA!$DH$25</f>
        <v>1.2E-2</v>
      </c>
      <c r="E315" s="4">
        <f>ChartDataA!$DH$26</f>
        <v>1.9477999999999999E-2</v>
      </c>
      <c r="F315" s="4">
        <f>ChartDataA!$DH$27</f>
        <v>3.3986160000000005</v>
      </c>
      <c r="G315" s="4">
        <f>ChartDataA!$DH$28</f>
        <v>5.0360140000000024</v>
      </c>
      <c r="H315" s="4">
        <f>ChartDataA!$DH$29</f>
        <v>0.11193699999999573</v>
      </c>
    </row>
    <row r="316" spans="1:16">
      <c r="B316" s="4">
        <f>ChartDataA!$DI$23</f>
        <v>4.5013040000000011</v>
      </c>
      <c r="C316" s="4">
        <f>ChartDataA!$DI$24</f>
        <v>0.17659999999999965</v>
      </c>
      <c r="D316" s="4">
        <f>ChartDataA!$DI$25</f>
        <v>1.2E-2</v>
      </c>
      <c r="E316" s="4">
        <f>ChartDataA!$DI$26</f>
        <v>1.3162000000000002E-2</v>
      </c>
      <c r="F316" s="4">
        <f>ChartDataA!$DI$27</f>
        <v>3.3922550000000005</v>
      </c>
      <c r="G316" s="4">
        <f>ChartDataA!$DI$28</f>
        <v>3.2621150000000001</v>
      </c>
      <c r="H316" s="4">
        <f>ChartDataA!$DI$29</f>
        <v>0.11195600000000017</v>
      </c>
    </row>
    <row r="317" spans="1:16">
      <c r="B317" s="4">
        <f>ChartDataA!$DJ$23</f>
        <v>4.2984340000000012</v>
      </c>
      <c r="C317" s="4">
        <f>ChartDataA!$DJ$24</f>
        <v>0.17659999999999876</v>
      </c>
      <c r="D317" s="4">
        <f>ChartDataA!$DJ$25</f>
        <v>1.2E-2</v>
      </c>
      <c r="E317" s="4">
        <f>ChartDataA!$DJ$26</f>
        <v>1.3234000000000001E-2</v>
      </c>
      <c r="F317" s="4">
        <f>ChartDataA!$DJ$27</f>
        <v>3.3140450000000006</v>
      </c>
      <c r="G317" s="4">
        <f>ChartDataA!$DJ$28</f>
        <v>2.747315</v>
      </c>
      <c r="H317" s="4">
        <f>ChartDataA!$DJ$29</f>
        <v>8.9951999999998478E-2</v>
      </c>
    </row>
    <row r="318" spans="1:16">
      <c r="B318" s="4">
        <f>ChartDataA!$DK$23</f>
        <v>3.8983539999999999</v>
      </c>
      <c r="C318" s="4">
        <f>ChartDataA!$DK$24</f>
        <v>0.19768300000000005</v>
      </c>
      <c r="D318" s="4">
        <f>ChartDataA!$DK$25</f>
        <v>1.2E-2</v>
      </c>
      <c r="E318" s="4">
        <f>ChartDataA!$DK$26</f>
        <v>1.3295999999999999E-2</v>
      </c>
      <c r="F318" s="4">
        <f>ChartDataA!$DK$27</f>
        <v>2.6614140000000006</v>
      </c>
      <c r="G318" s="4">
        <f>ChartDataA!$DK$28</f>
        <v>2.6456850000000003</v>
      </c>
      <c r="H318" s="4">
        <f>ChartDataA!$DK$29</f>
        <v>9.8100000000034271E-4</v>
      </c>
    </row>
    <row r="319" spans="1:16">
      <c r="A319" s="4" t="str">
        <f>ChartDataA!$DL$22</f>
        <v>yt 30 06 2020</v>
      </c>
      <c r="B319" s="4">
        <f>ChartDataA!$DL$23</f>
        <v>3.8292739999999998</v>
      </c>
      <c r="C319" s="4">
        <f>ChartDataA!$DL$24</f>
        <v>0.26093200000000127</v>
      </c>
      <c r="D319" s="4">
        <f>ChartDataA!$DL$25</f>
        <v>1.8000000000000004E-3</v>
      </c>
      <c r="E319" s="4">
        <f>ChartDataA!$DL$26</f>
        <v>1.3378000000000001E-2</v>
      </c>
      <c r="F319" s="4">
        <f>ChartDataA!$DL$27</f>
        <v>2.684756000000001</v>
      </c>
      <c r="G319" s="4">
        <f>ChartDataA!$DL$28</f>
        <v>2.537245</v>
      </c>
      <c r="H319" s="4">
        <f>ChartDataA!$DL$29</f>
        <v>9.0099999999893043E-4</v>
      </c>
    </row>
    <row r="320" spans="1:16">
      <c r="B320" s="4">
        <f>ChartDataA!$DM$23</f>
        <v>3.7600220000000002</v>
      </c>
      <c r="C320" s="4">
        <f>ChartDataA!$DM$24</f>
        <v>0.28288200000000074</v>
      </c>
      <c r="D320" s="4">
        <f>ChartDataA!$DM$25</f>
        <v>1.8000000000000004E-3</v>
      </c>
      <c r="E320" s="4">
        <f>ChartDataA!$DM$26</f>
        <v>1.3573E-2</v>
      </c>
      <c r="F320" s="4">
        <f>ChartDataA!$DM$27</f>
        <v>3.0099430000000011</v>
      </c>
      <c r="G320" s="4">
        <f>ChartDataA!$DM$28</f>
        <v>2.5029949999999999</v>
      </c>
      <c r="H320" s="4">
        <f>ChartDataA!$DM$29</f>
        <v>9.1000000000107661E-4</v>
      </c>
    </row>
    <row r="321" spans="1:8">
      <c r="B321" s="4">
        <f>ChartDataA!$DN$23</f>
        <v>3.7264799999999996</v>
      </c>
      <c r="C321" s="4">
        <f>ChartDataA!$DN$24</f>
        <v>0.23956200000000072</v>
      </c>
      <c r="D321" s="4">
        <f>ChartDataA!$DN$25</f>
        <v>1.8000000000000004E-3</v>
      </c>
      <c r="E321" s="4">
        <f>ChartDataA!$DN$26</f>
        <v>0.103312</v>
      </c>
      <c r="F321" s="4">
        <f>ChartDataA!$DN$27</f>
        <v>2.6841230000000005</v>
      </c>
      <c r="G321" s="4">
        <f>ChartDataA!$DN$28</f>
        <v>2.4745550000000005</v>
      </c>
      <c r="H321" s="4">
        <f>ChartDataA!$DN$29</f>
        <v>9.5399999999834506E-4</v>
      </c>
    </row>
    <row r="322" spans="1:8">
      <c r="B322" s="4">
        <f>ChartDataA!$DO$23</f>
        <v>3.6836380000000011</v>
      </c>
      <c r="C322" s="4">
        <f>ChartDataA!$DO$24</f>
        <v>0.25956699999999877</v>
      </c>
      <c r="D322" s="4">
        <f>ChartDataA!$DO$25</f>
        <v>9.8000000000000014E-3</v>
      </c>
      <c r="E322" s="4">
        <f>ChartDataA!$DO$26</f>
        <v>0.24721899999999999</v>
      </c>
      <c r="F322" s="4">
        <f>ChartDataA!$DO$27</f>
        <v>2.7943060000000006</v>
      </c>
      <c r="G322" s="4">
        <f>ChartDataA!$DO$28</f>
        <v>1.4702410000000004</v>
      </c>
      <c r="H322" s="4">
        <f>ChartDataA!$DO$29</f>
        <v>6.2719999999991671E-3</v>
      </c>
    </row>
    <row r="323" spans="1:8">
      <c r="B323" s="4">
        <f>ChartDataA!$DP$23</f>
        <v>3.8466820000000008</v>
      </c>
      <c r="C323" s="4">
        <f>ChartDataA!$DP$24</f>
        <v>0.23826700000000001</v>
      </c>
      <c r="D323" s="4">
        <f>ChartDataA!$DP$25</f>
        <v>9.8000000000000014E-3</v>
      </c>
      <c r="E323" s="4">
        <f>ChartDataA!$DP$26</f>
        <v>0.24711100000000003</v>
      </c>
      <c r="F323" s="4">
        <f>ChartDataA!$DP$27</f>
        <v>2.820738</v>
      </c>
      <c r="G323" s="4">
        <f>ChartDataA!$DP$28</f>
        <v>1.4622779999999997</v>
      </c>
      <c r="H323" s="4">
        <f>ChartDataA!$DP$29</f>
        <v>1.1675000000000324E-2</v>
      </c>
    </row>
    <row r="324" spans="1:8">
      <c r="B324" s="4">
        <f>ChartDataA!$DQ$23</f>
        <v>3.9242770000000005</v>
      </c>
      <c r="C324" s="4">
        <f>ChartDataA!$DQ$24</f>
        <v>0.23706900000000042</v>
      </c>
      <c r="D324" s="4">
        <f>ChartDataA!$DQ$25</f>
        <v>1.3600000000000001E-2</v>
      </c>
      <c r="E324" s="4">
        <f>ChartDataA!$DQ$26</f>
        <v>0.25034900000000004</v>
      </c>
      <c r="F324" s="4">
        <f>ChartDataA!$DQ$27</f>
        <v>2.5823320000000001</v>
      </c>
      <c r="G324" s="4">
        <f>ChartDataA!$DQ$28</f>
        <v>1.2542360000000001</v>
      </c>
      <c r="H324" s="4">
        <f>ChartDataA!$DQ$29</f>
        <v>3.5577000000000858E-2</v>
      </c>
    </row>
    <row r="325" spans="1:8">
      <c r="A325" s="4" t="str">
        <f>ChartDataA!$DR$22</f>
        <v>yt 31 12 2020</v>
      </c>
      <c r="B325" s="4">
        <f>ChartDataA!$DR$23</f>
        <v>4.0420070000000008</v>
      </c>
      <c r="C325" s="4">
        <f>ChartDataA!$DR$24</f>
        <v>0.21116899999999994</v>
      </c>
      <c r="D325" s="4">
        <f>ChartDataA!$DR$25</f>
        <v>1.3600000000000001E-2</v>
      </c>
      <c r="E325" s="4">
        <f>ChartDataA!$DR$26</f>
        <v>0.25034900000000004</v>
      </c>
      <c r="F325" s="4">
        <f>ChartDataA!$DR$27</f>
        <v>2.5323980000000001</v>
      </c>
      <c r="G325" s="4">
        <f>ChartDataA!$DR$28</f>
        <v>1.2837900000000004</v>
      </c>
      <c r="H325" s="4">
        <f>ChartDataA!$DR$29</f>
        <v>7.501999999999942E-2</v>
      </c>
    </row>
    <row r="326" spans="1:8">
      <c r="B326" s="4">
        <f>ChartDataA!$DS$23</f>
        <v>4.0118750000000007</v>
      </c>
      <c r="C326" s="4">
        <f>ChartDataA!$DS$24</f>
        <v>0.21136900000000036</v>
      </c>
      <c r="D326" s="4">
        <f>ChartDataA!$DS$25</f>
        <v>1.2880000000000001E-2</v>
      </c>
      <c r="E326" s="4">
        <f>ChartDataA!$DS$26</f>
        <v>0.24446900000000002</v>
      </c>
      <c r="F326" s="4">
        <f>ChartDataA!$DS$27</f>
        <v>2.253625</v>
      </c>
      <c r="G326" s="4">
        <f>ChartDataA!$DS$28</f>
        <v>1.1588900000000002</v>
      </c>
      <c r="H326" s="4">
        <f>ChartDataA!$DS$29</f>
        <v>7.4901000000000106E-2</v>
      </c>
    </row>
    <row r="327" spans="1:8">
      <c r="B327" s="4">
        <f>ChartDataA!$DT$23</f>
        <v>4.3075450000000011</v>
      </c>
      <c r="C327" s="4">
        <f>ChartDataA!$DT$24</f>
        <v>0.21136899999999947</v>
      </c>
      <c r="D327" s="4">
        <f>ChartDataA!$DT$25</f>
        <v>1.3960000000000002E-2</v>
      </c>
      <c r="E327" s="4">
        <f>ChartDataA!$DT$26</f>
        <v>0.24448900000000001</v>
      </c>
      <c r="F327" s="4">
        <f>ChartDataA!$DT$27</f>
        <v>2.194242</v>
      </c>
      <c r="G327" s="4">
        <f>ChartDataA!$DT$28</f>
        <v>1.3598840000000001</v>
      </c>
      <c r="H327" s="4">
        <f>ChartDataA!$DT$29</f>
        <v>7.4802000000000035E-2</v>
      </c>
    </row>
    <row r="328" spans="1:8">
      <c r="B328" s="4">
        <f>ChartDataA!$DU$23</f>
        <v>4.826467000000001</v>
      </c>
      <c r="C328" s="4">
        <f>ChartDataA!$DU$24</f>
        <v>0.21136899999999947</v>
      </c>
      <c r="D328" s="4">
        <f>ChartDataA!$DU$25</f>
        <v>1.3960000000000002E-2</v>
      </c>
      <c r="E328" s="4">
        <f>ChartDataA!$DU$26</f>
        <v>0.24776699999999999</v>
      </c>
      <c r="F328" s="4">
        <f>ChartDataA!$DU$27</f>
        <v>2.2229459999999999</v>
      </c>
      <c r="G328" s="4">
        <f>ChartDataA!$DU$28</f>
        <v>1.407413</v>
      </c>
      <c r="H328" s="4">
        <f>ChartDataA!$DU$29</f>
        <v>8.9198999999999806E-2</v>
      </c>
    </row>
    <row r="329" spans="1:8">
      <c r="B329" s="4">
        <f>ChartDataA!$DV$23</f>
        <v>4.9701370000000011</v>
      </c>
      <c r="C329" s="4">
        <f>ChartDataA!$DV$24</f>
        <v>0.23101899999999986</v>
      </c>
      <c r="D329" s="4">
        <f>ChartDataA!$DV$25</f>
        <v>2.3992000000000003E-2</v>
      </c>
      <c r="E329" s="4">
        <f>ChartDataA!$DV$26</f>
        <v>0.26827499999999999</v>
      </c>
      <c r="F329" s="4">
        <f>ChartDataA!$DV$27</f>
        <v>2.3037230000000006</v>
      </c>
      <c r="G329" s="4">
        <f>ChartDataA!$DV$28</f>
        <v>1.4518130000000002</v>
      </c>
      <c r="H329" s="4">
        <f>ChartDataA!$DV$29</f>
        <v>8.9115999999998863E-2</v>
      </c>
    </row>
    <row r="330" spans="1:8">
      <c r="B330" s="4">
        <f>ChartDataA!$DW$23</f>
        <v>5.1192170000000008</v>
      </c>
      <c r="C330" s="4">
        <f>ChartDataA!$DW$24</f>
        <v>0.20993600000000079</v>
      </c>
      <c r="D330" s="4">
        <f>ChartDataA!$DW$25</f>
        <v>2.3992000000000003E-2</v>
      </c>
      <c r="E330" s="4">
        <f>ChartDataA!$DW$26</f>
        <v>0.26862600000000003</v>
      </c>
      <c r="F330" s="4">
        <f>ChartDataA!$DW$27</f>
        <v>2.2514130000000003</v>
      </c>
      <c r="G330" s="4">
        <f>ChartDataA!$DW$28</f>
        <v>1.485579</v>
      </c>
      <c r="H330" s="4">
        <f>ChartDataA!$DW$29</f>
        <v>8.9000999999999664E-2</v>
      </c>
    </row>
    <row r="331" spans="1:8">
      <c r="A331" s="4" t="str">
        <f>ChartDataA!$DX$22</f>
        <v>yt 30 06 2021</v>
      </c>
      <c r="B331" s="4">
        <f>ChartDataA!$DX$23</f>
        <v>5.1611190000000011</v>
      </c>
      <c r="C331" s="4">
        <f>ChartDataA!$DX$24</f>
        <v>0.16776700000000044</v>
      </c>
      <c r="D331" s="4">
        <f>ChartDataA!$DX$25</f>
        <v>2.3992000000000003E-2</v>
      </c>
      <c r="E331" s="4">
        <f>ChartDataA!$DX$26</f>
        <v>0.308533</v>
      </c>
      <c r="F331" s="4">
        <f>ChartDataA!$DX$27</f>
        <v>2.2738529999999999</v>
      </c>
      <c r="G331" s="4">
        <f>ChartDataA!$DX$28</f>
        <v>1.5168490000000001</v>
      </c>
      <c r="H331" s="4">
        <f>ChartDataA!$DX$29</f>
        <v>0.10184499999999996</v>
      </c>
    </row>
    <row r="332" spans="1:8">
      <c r="B332" s="4">
        <f>ChartDataA!$DY$23</f>
        <v>5.43811</v>
      </c>
      <c r="C332" s="4">
        <f>ChartDataA!$DY$24</f>
        <v>0.14583700000000022</v>
      </c>
      <c r="D332" s="4">
        <f>ChartDataA!$DY$25</f>
        <v>2.3992000000000003E-2</v>
      </c>
      <c r="E332" s="4">
        <f>ChartDataA!$DY$26</f>
        <v>0.31758999999999998</v>
      </c>
      <c r="F332" s="4">
        <f>ChartDataA!$DY$27</f>
        <v>2.0625399999999998</v>
      </c>
      <c r="G332" s="4">
        <f>ChartDataA!$DY$28</f>
        <v>1.5114790000000002</v>
      </c>
      <c r="H332" s="4">
        <f>ChartDataA!$DY$29</f>
        <v>0.10183600000000048</v>
      </c>
    </row>
    <row r="333" spans="1:8">
      <c r="B333" s="4">
        <f>ChartDataA!$DZ$23</f>
        <v>5.7394040000000004</v>
      </c>
      <c r="C333" s="4">
        <f>ChartDataA!$DZ$24</f>
        <v>0.16233699999999995</v>
      </c>
      <c r="D333" s="4">
        <f>ChartDataA!$DZ$25</f>
        <v>2.3992000000000003E-2</v>
      </c>
      <c r="E333" s="4">
        <f>ChartDataA!$DZ$26</f>
        <v>0.22155300000000006</v>
      </c>
      <c r="F333" s="4">
        <f>ChartDataA!$DZ$27</f>
        <v>2.2824720000000003</v>
      </c>
      <c r="G333" s="4">
        <f>ChartDataA!$DZ$28</f>
        <v>1.5788490000000004</v>
      </c>
      <c r="H333" s="4">
        <f>ChartDataA!$DZ$29</f>
        <v>0.10169199999999989</v>
      </c>
    </row>
    <row r="334" spans="1:8">
      <c r="B334" s="4">
        <f>ChartDataA!$EA$23</f>
        <v>5.9614470000000006</v>
      </c>
      <c r="C334" s="4">
        <f>ChartDataA!$EA$24</f>
        <v>0.16116199999999914</v>
      </c>
      <c r="D334" s="4">
        <f>ChartDataA!$EA$25</f>
        <v>1.5992000000000003E-2</v>
      </c>
      <c r="E334" s="4">
        <f>ChartDataA!$EA$26</f>
        <v>9.740299999999999E-2</v>
      </c>
      <c r="F334" s="4">
        <f>ChartDataA!$EA$27</f>
        <v>2.5393950000000003</v>
      </c>
      <c r="G334" s="4">
        <f>ChartDataA!$EA$28</f>
        <v>1.8611230000000003</v>
      </c>
      <c r="H334" s="4">
        <f>ChartDataA!$EA$29</f>
        <v>0.10915299999999917</v>
      </c>
    </row>
    <row r="335" spans="1:8">
      <c r="B335" s="4">
        <f>ChartDataA!$EB$23</f>
        <v>5.866575000000001</v>
      </c>
      <c r="C335" s="4">
        <f>ChartDataA!$EB$24</f>
        <v>0.14016399999999951</v>
      </c>
      <c r="D335" s="4">
        <f>ChartDataA!$EB$25</f>
        <v>1.7432000000000003E-2</v>
      </c>
      <c r="E335" s="4">
        <f>ChartDataA!$EB$26</f>
        <v>0.119535</v>
      </c>
      <c r="F335" s="4">
        <f>ChartDataA!$EB$27</f>
        <v>2.3123170000000002</v>
      </c>
      <c r="G335" s="4">
        <f>ChartDataA!$EB$28</f>
        <v>1.8282070000000001</v>
      </c>
      <c r="H335" s="4">
        <f>ChartDataA!$EB$29</f>
        <v>0.11678499999999925</v>
      </c>
    </row>
    <row r="336" spans="1:8">
      <c r="B336" s="4">
        <f>ChartDataA!$EC$23</f>
        <v>5.9293040000000001</v>
      </c>
      <c r="C336" s="4">
        <f>ChartDataA!$EC$24</f>
        <v>0.11866200000000049</v>
      </c>
      <c r="D336" s="4">
        <f>ChartDataA!$EC$25</f>
        <v>1.3632E-2</v>
      </c>
      <c r="E336" s="4">
        <f>ChartDataA!$EC$26</f>
        <v>0.15687000000000001</v>
      </c>
      <c r="F336" s="4">
        <f>ChartDataA!$EC$27</f>
        <v>2.4165010000000002</v>
      </c>
      <c r="G336" s="4">
        <f>ChartDataA!$EC$28</f>
        <v>1.9284360000000003</v>
      </c>
      <c r="H336" s="4">
        <f>ChartDataA!$EC$29</f>
        <v>9.2782999999999838E-2</v>
      </c>
    </row>
    <row r="337" spans="1:8">
      <c r="A337" s="4" t="str">
        <f>ChartDataA!$ED$22</f>
        <v>yt 31 12 2021</v>
      </c>
      <c r="B337" s="4">
        <f>ChartDataA!$ED$23</f>
        <v>5.8928019999999997</v>
      </c>
      <c r="C337" s="4">
        <f>ChartDataA!$ED$24</f>
        <v>0.16217400000000115</v>
      </c>
      <c r="D337" s="4">
        <f>ChartDataA!$ED$25</f>
        <v>1.3632E-2</v>
      </c>
      <c r="E337" s="4">
        <f>ChartDataA!$ED$26</f>
        <v>0.16836799999999999</v>
      </c>
      <c r="F337" s="4">
        <f>ChartDataA!$ED$27</f>
        <v>2.3049460000000002</v>
      </c>
      <c r="G337" s="4">
        <f>ChartDataA!$ED$28</f>
        <v>1.8381830000000003</v>
      </c>
      <c r="H337" s="4">
        <f>ChartDataA!$ED$29</f>
        <v>5.3239999999999732E-2</v>
      </c>
    </row>
    <row r="338" spans="1:8">
      <c r="B338" s="4">
        <f>ChartDataA!$EE$23</f>
        <v>5.9266170000000002</v>
      </c>
      <c r="C338" s="4">
        <f>ChartDataA!$EE$24</f>
        <v>0.26201400000000152</v>
      </c>
      <c r="D338" s="4">
        <f>ChartDataA!$EE$25</f>
        <v>1.2912E-2</v>
      </c>
      <c r="E338" s="4">
        <f>ChartDataA!$EE$26</f>
        <v>0.19754300000000002</v>
      </c>
      <c r="F338" s="4">
        <f>ChartDataA!$EE$27</f>
        <v>2.1966560000000004</v>
      </c>
      <c r="G338" s="4">
        <f>ChartDataA!$EE$28</f>
        <v>1.799164</v>
      </c>
      <c r="H338" s="4">
        <f>ChartDataA!$EE$29</f>
        <v>6.6067999999999572E-2</v>
      </c>
    </row>
    <row r="339" spans="1:8">
      <c r="B339" s="4">
        <f>ChartDataA!$EF$23</f>
        <v>5.8890069999999994</v>
      </c>
      <c r="C339" s="4">
        <f>ChartDataA!$EF$24</f>
        <v>0.30121400000000076</v>
      </c>
      <c r="D339" s="4">
        <f>ChartDataA!$EF$25</f>
        <v>0.35206400000000004</v>
      </c>
      <c r="E339" s="4">
        <f>ChartDataA!$EF$26</f>
        <v>0.19772800000000001</v>
      </c>
      <c r="F339" s="4">
        <f>ChartDataA!$EF$27</f>
        <v>2.1017200000000003</v>
      </c>
      <c r="G339" s="4">
        <f>ChartDataA!$EF$28</f>
        <v>1.7269159999999999</v>
      </c>
      <c r="H339" s="4">
        <f>ChartDataA!$EF$29</f>
        <v>7.0209000000000188E-2</v>
      </c>
    </row>
    <row r="340" spans="1:8">
      <c r="B340" s="4">
        <f>ChartDataA!$EG$23</f>
        <v>5.5078950000000004</v>
      </c>
      <c r="C340" s="4">
        <f>ChartDataA!$EG$24</f>
        <v>0.36221399999999981</v>
      </c>
      <c r="D340" s="4">
        <f>ChartDataA!$EG$25</f>
        <v>0.35206400000000004</v>
      </c>
      <c r="E340" s="4">
        <f>ChartDataA!$EG$26</f>
        <v>0.20609200000000003</v>
      </c>
      <c r="F340" s="4">
        <f>ChartDataA!$EG$27</f>
        <v>2.216628</v>
      </c>
      <c r="G340" s="4">
        <f>ChartDataA!$EG$28</f>
        <v>1.8589099999999998</v>
      </c>
      <c r="H340" s="4">
        <f>ChartDataA!$EG$29</f>
        <v>6.3150000000000261E-2</v>
      </c>
    </row>
    <row r="341" spans="1:8">
      <c r="B341" s="4">
        <f>ChartDataA!$EH$23</f>
        <v>5.6261690000000009</v>
      </c>
      <c r="C341" s="4">
        <f>ChartDataA!$EH$24</f>
        <v>0.36216399999999993</v>
      </c>
      <c r="D341" s="4">
        <f>ChartDataA!$EH$25</f>
        <v>0.34203200000000006</v>
      </c>
      <c r="E341" s="4">
        <f>ChartDataA!$EH$26</f>
        <v>0.20555199999999998</v>
      </c>
      <c r="F341" s="4">
        <f>ChartDataA!$EH$27</f>
        <v>2.1807210000000001</v>
      </c>
      <c r="G341" s="4">
        <f>ChartDataA!$EH$28</f>
        <v>1.8145140000000002</v>
      </c>
      <c r="H341" s="4">
        <f>ChartDataA!$EH$29</f>
        <v>6.7974000000000423E-2</v>
      </c>
    </row>
    <row r="342" spans="1:8">
      <c r="B342" s="4">
        <f>ChartDataA!$EI$23</f>
        <v>5.7095210000000005</v>
      </c>
      <c r="C342" s="4">
        <f>ChartDataA!$EI$24</f>
        <v>0.36216399999999993</v>
      </c>
      <c r="D342" s="4">
        <f>ChartDataA!$EI$25</f>
        <v>0.34203200000000006</v>
      </c>
      <c r="E342" s="4">
        <f>ChartDataA!$EI$26</f>
        <v>0.22408700000000001</v>
      </c>
      <c r="F342" s="4">
        <f>ChartDataA!$EI$27</f>
        <v>2.2414020000000003</v>
      </c>
      <c r="G342" s="4">
        <f>ChartDataA!$EI$28</f>
        <v>1.999395</v>
      </c>
      <c r="H342" s="4">
        <f>ChartDataA!$EI$29</f>
        <v>6.7986000000001212E-2</v>
      </c>
    </row>
    <row r="343" spans="1:8">
      <c r="A343" s="4" t="str">
        <f>ChartDataA!$EJ$22</f>
        <v>yt 30 06 2022</v>
      </c>
      <c r="B343" s="4">
        <f>ChartDataA!$EJ$23</f>
        <v>5.7933750000000011</v>
      </c>
      <c r="C343" s="4">
        <f>ChartDataA!$EJ$24</f>
        <v>0.34108399999999861</v>
      </c>
      <c r="D343" s="4">
        <f>ChartDataA!$EJ$25</f>
        <v>0.34203200000000006</v>
      </c>
      <c r="E343" s="4">
        <f>ChartDataA!$EJ$26</f>
        <v>0.22389700000000001</v>
      </c>
      <c r="F343" s="4">
        <f>ChartDataA!$EJ$27</f>
        <v>2.2519309999999999</v>
      </c>
      <c r="G343" s="4">
        <f>ChartDataA!$EJ$28</f>
        <v>1.9419659999999996</v>
      </c>
      <c r="H343" s="4">
        <f>ChartDataA!$EJ$29</f>
        <v>6.813100000000194E-2</v>
      </c>
    </row>
    <row r="344" spans="1:8">
      <c r="B344" s="4">
        <f>ChartDataA!$EK$23</f>
        <v>5.8842060000000016</v>
      </c>
      <c r="C344" s="4">
        <f>ChartDataA!$EK$24</f>
        <v>0.34106399999999937</v>
      </c>
      <c r="D344" s="4">
        <f>ChartDataA!$EK$25</f>
        <v>0.34203200000000006</v>
      </c>
      <c r="E344" s="4">
        <f>ChartDataA!$EK$26</f>
        <v>0.26065300000000002</v>
      </c>
      <c r="F344" s="4">
        <f>ChartDataA!$EK$27</f>
        <v>2.2129370000000002</v>
      </c>
      <c r="G344" s="4">
        <f>ChartDataA!$EK$28</f>
        <v>1.926086</v>
      </c>
      <c r="H344" s="4">
        <f>ChartDataA!$EK$29</f>
        <v>6.8131000000001052E-2</v>
      </c>
    </row>
    <row r="345" spans="1:8">
      <c r="B345" s="4">
        <f>ChartDataA!$EL$23</f>
        <v>5.9882440000000008</v>
      </c>
      <c r="C345" s="4">
        <f>ChartDataA!$EL$24</f>
        <v>0.30418400000000023</v>
      </c>
      <c r="D345" s="4">
        <f>ChartDataA!$EL$25</f>
        <v>0.34203200000000006</v>
      </c>
      <c r="E345" s="4">
        <f>ChartDataA!$EL$26</f>
        <v>0.32057800000000003</v>
      </c>
      <c r="F345" s="4">
        <f>ChartDataA!$EL$27</f>
        <v>2.1974279999999999</v>
      </c>
      <c r="G345" s="4">
        <f>ChartDataA!$EL$28</f>
        <v>1.9851160000000001</v>
      </c>
      <c r="H345" s="4">
        <f>ChartDataA!$EL$29</f>
        <v>8.1164999999998599E-2</v>
      </c>
    </row>
    <row r="346" spans="1:8">
      <c r="B346" s="4">
        <f>ChartDataA!$EM$23</f>
        <v>6.0631850000000016</v>
      </c>
      <c r="C346" s="4">
        <f>ChartDataA!$EM$24</f>
        <v>0.285353999999999</v>
      </c>
      <c r="D346" s="4">
        <f>ChartDataA!$EM$25</f>
        <v>0.34203200000000006</v>
      </c>
      <c r="E346" s="4">
        <f>ChartDataA!$EM$26</f>
        <v>0.30081400000000008</v>
      </c>
      <c r="F346" s="4">
        <f>ChartDataA!$EM$27</f>
        <v>2.0500350000000003</v>
      </c>
      <c r="G346" s="4">
        <f>ChartDataA!$EM$28</f>
        <v>1.9642080000000002</v>
      </c>
      <c r="H346" s="4">
        <f>ChartDataA!$EM$29</f>
        <v>6.8285999999998737E-2</v>
      </c>
    </row>
    <row r="347" spans="1:8">
      <c r="B347" s="4">
        <f>ChartDataA!$EN$23</f>
        <v>6.2363940000000007</v>
      </c>
      <c r="C347" s="4">
        <f>ChartDataA!$EN$24</f>
        <v>0.26335200000000025</v>
      </c>
      <c r="D347" s="4">
        <f>ChartDataA!$EN$25</f>
        <v>0.34059300000000003</v>
      </c>
      <c r="E347" s="4">
        <f>ChartDataA!$EN$26</f>
        <v>0.278694</v>
      </c>
      <c r="F347" s="4">
        <f>ChartDataA!$EN$27</f>
        <v>1.999269</v>
      </c>
      <c r="G347" s="4">
        <f>ChartDataA!$EN$28</f>
        <v>1.788268</v>
      </c>
      <c r="H347" s="4">
        <f>ChartDataA!$EN$29</f>
        <v>6.7705000000000126E-2</v>
      </c>
    </row>
    <row r="348" spans="1:8">
      <c r="B348" s="4">
        <f>ChartDataA!$EO$23</f>
        <v>6.6429700000000009</v>
      </c>
      <c r="C348" s="4">
        <f>ChartDataA!$EO$24</f>
        <v>0.33799200000000162</v>
      </c>
      <c r="D348" s="4">
        <f>ChartDataA!$EO$25</f>
        <v>0.36987900000000001</v>
      </c>
      <c r="E348" s="4">
        <f>ChartDataA!$EO$26</f>
        <v>0.23782700000000001</v>
      </c>
      <c r="F348" s="4">
        <f>ChartDataA!$EO$27</f>
        <v>1.8333110000000004</v>
      </c>
      <c r="G348" s="4">
        <f>ChartDataA!$EO$28</f>
        <v>1.844411</v>
      </c>
      <c r="H348" s="4">
        <f>ChartDataA!$EO$29</f>
        <v>6.7705999999999378E-2</v>
      </c>
    </row>
    <row r="349" spans="1:8">
      <c r="A349" s="4" t="str">
        <f>ChartDataA!$EP$22</f>
        <v>yt 31 12 2022</v>
      </c>
      <c r="B349" s="4">
        <f>ChartDataA!$EP$23</f>
        <v>6.4315940000000014</v>
      </c>
      <c r="C349" s="4">
        <f>ChartDataA!$EP$24</f>
        <v>0.29448000000000008</v>
      </c>
      <c r="D349" s="4">
        <f>ChartDataA!$EP$25</f>
        <v>0.36987900000000001</v>
      </c>
      <c r="E349" s="4">
        <f>ChartDataA!$EP$26</f>
        <v>0.226435</v>
      </c>
      <c r="F349" s="4">
        <f>ChartDataA!$EP$27</f>
        <v>1.6661040000000005</v>
      </c>
      <c r="G349" s="4">
        <f>ChartDataA!$EP$28</f>
        <v>1.8207510000000002</v>
      </c>
      <c r="H349" s="4">
        <f>ChartDataA!$EP$29</f>
        <v>8.0617999999999412E-2</v>
      </c>
    </row>
    <row r="350" spans="1:8">
      <c r="B350" s="4">
        <f>ChartDataA!$EQ$23</f>
        <v>6.0646110000000011</v>
      </c>
      <c r="C350" s="4">
        <f>ChartDataA!$EQ$24</f>
        <v>0.23669000000000118</v>
      </c>
      <c r="D350" s="4">
        <f>ChartDataA!$EQ$25</f>
        <v>0.36987900000000001</v>
      </c>
      <c r="E350" s="4">
        <f>ChartDataA!$EQ$26</f>
        <v>0.197132</v>
      </c>
      <c r="F350" s="4">
        <f>ChartDataA!$EQ$27</f>
        <v>1.5249850000000005</v>
      </c>
      <c r="G350" s="4">
        <f>ChartDataA!$EQ$28</f>
        <v>1.7561900000000001</v>
      </c>
      <c r="H350" s="4">
        <f>ChartDataA!$EQ$29</f>
        <v>6.7804999999999893E-2</v>
      </c>
    </row>
    <row r="351" spans="1:8">
      <c r="B351" s="4">
        <f>ChartDataA!$ER$23</f>
        <v>5.7593110000000003</v>
      </c>
      <c r="C351" s="4">
        <f>ChartDataA!$ER$24</f>
        <v>0.22121000000000102</v>
      </c>
      <c r="D351" s="4">
        <f>ChartDataA!$ER$25</f>
        <v>2.9287000000000004E-2</v>
      </c>
      <c r="E351" s="4">
        <f>ChartDataA!$ER$26</f>
        <v>0.19703900000000002</v>
      </c>
      <c r="F351" s="4">
        <f>ChartDataA!$ER$27</f>
        <v>1.4047690000000002</v>
      </c>
      <c r="G351" s="4">
        <f>ChartDataA!$ER$28</f>
        <v>1.6166570000000002</v>
      </c>
      <c r="H351" s="4">
        <f>ChartDataA!$ER$29</f>
        <v>7.6859000000000233E-2</v>
      </c>
    </row>
    <row r="352" spans="1:8">
      <c r="B352" s="4">
        <f>ChartDataA!$ES$23</f>
        <v>5.8528910000000005</v>
      </c>
      <c r="C352" s="4">
        <f>ChartDataA!$ES$24</f>
        <v>0.16021000000000107</v>
      </c>
      <c r="D352" s="4">
        <f>ChartDataA!$ES$25</f>
        <v>3.1561000000000006E-2</v>
      </c>
      <c r="E352" s="4">
        <f>ChartDataA!$ES$26</f>
        <v>0.18531400000000003</v>
      </c>
      <c r="F352" s="4">
        <f>ChartDataA!$ES$27</f>
        <v>1.1120700000000001</v>
      </c>
      <c r="G352" s="4">
        <f>ChartDataA!$ES$28</f>
        <v>1.3831340000000003</v>
      </c>
      <c r="H352" s="4">
        <f>ChartDataA!$ES$29</f>
        <v>7.5838000000000516E-2</v>
      </c>
    </row>
    <row r="353" spans="1:8">
      <c r="B353" s="4">
        <f>ChartDataA!$ET$23</f>
        <v>6.011445000000001</v>
      </c>
      <c r="C353" s="4">
        <f>ChartDataA!$ET$24</f>
        <v>0.14061000000000057</v>
      </c>
      <c r="D353" s="4">
        <f>ChartDataA!$ET$25</f>
        <v>3.1561000000000006E-2</v>
      </c>
      <c r="E353" s="4">
        <f>ChartDataA!$ET$26</f>
        <v>0.18510300000000005</v>
      </c>
      <c r="F353" s="4">
        <f>ChartDataA!$ET$27</f>
        <v>1.1275660000000001</v>
      </c>
      <c r="G353" s="4">
        <f>ChartDataA!$ET$28</f>
        <v>1.4419310000000003</v>
      </c>
      <c r="H353" s="4">
        <f>ChartDataA!$ET$29</f>
        <v>7.7931000000000417E-2</v>
      </c>
    </row>
    <row r="354" spans="1:8">
      <c r="B354" s="4">
        <f>ChartDataA!$EU$23</f>
        <v>5.8520610000000008</v>
      </c>
      <c r="C354" s="4">
        <f>ChartDataA!$EU$24</f>
        <v>0.14061000000000057</v>
      </c>
      <c r="D354" s="4">
        <f>ChartDataA!$EU$25</f>
        <v>4.6542E-2</v>
      </c>
      <c r="E354" s="4">
        <f>ChartDataA!$EU$26</f>
        <v>0.16620300000000005</v>
      </c>
      <c r="F354" s="4">
        <f>ChartDataA!$EU$27</f>
        <v>1.0723309999999999</v>
      </c>
      <c r="G354" s="4">
        <f>ChartDataA!$EU$28</f>
        <v>1.2418440000000004</v>
      </c>
      <c r="H354" s="4">
        <f>ChartDataA!$EU$29</f>
        <v>7.7905000000000335E-2</v>
      </c>
    </row>
    <row r="355" spans="1:8">
      <c r="A355" s="4" t="str">
        <f>ChartDataA!$EV$22</f>
        <v>yt 30 06 2023</v>
      </c>
      <c r="B355" s="4">
        <f>ChartDataA!$EV$23</f>
        <v>6.0200140000000006</v>
      </c>
      <c r="C355" s="4">
        <f>ChartDataA!$EV$24</f>
        <v>0.14061000000000057</v>
      </c>
      <c r="D355" s="4">
        <f>ChartDataA!$EV$25</f>
        <v>4.6542E-2</v>
      </c>
      <c r="E355" s="4">
        <f>ChartDataA!$EV$26</f>
        <v>0.12648899999999999</v>
      </c>
      <c r="F355" s="4">
        <f>ChartDataA!$EV$27</f>
        <v>1.0989139999999999</v>
      </c>
      <c r="G355" s="4">
        <f>ChartDataA!$EV$28</f>
        <v>1.3214830000000002</v>
      </c>
      <c r="H355" s="4">
        <f>ChartDataA!$EV$29</f>
        <v>6.4896000000000509E-2</v>
      </c>
    </row>
    <row r="356" spans="1:8">
      <c r="B356" s="4">
        <f>ChartDataA!$EW$23</f>
        <v>6.0026310000000009</v>
      </c>
      <c r="C356" s="4">
        <f>ChartDataA!$EW$24</f>
        <v>0.14060999999999879</v>
      </c>
      <c r="D356" s="4">
        <f>ChartDataA!$EW$25</f>
        <v>4.6542E-2</v>
      </c>
      <c r="E356" s="4">
        <f>ChartDataA!$EW$26</f>
        <v>8.3585999999999994E-2</v>
      </c>
      <c r="F356" s="4">
        <f>ChartDataA!$EW$27</f>
        <v>1.1284130000000001</v>
      </c>
      <c r="G356" s="4">
        <f>ChartDataA!$EW$28</f>
        <v>1.3451130000000002</v>
      </c>
      <c r="H356" s="4">
        <f>ChartDataA!$EW$29</f>
        <v>7.8190000000000648E-2</v>
      </c>
    </row>
    <row r="357" spans="1:8">
      <c r="B357" s="4">
        <f>ChartDataA!$EX$23</f>
        <v>5.6975470000000019</v>
      </c>
      <c r="C357" s="4">
        <f>ChartDataA!$EX$24</f>
        <v>0.14060999999999879</v>
      </c>
      <c r="D357" s="4">
        <f>ChartDataA!$EX$25</f>
        <v>4.6694000000000006E-2</v>
      </c>
      <c r="E357" s="4">
        <f>ChartDataA!$EX$26</f>
        <v>2.3921000000000001E-2</v>
      </c>
      <c r="F357" s="4">
        <f>ChartDataA!$EX$27</f>
        <v>0.95221500000000003</v>
      </c>
      <c r="G357" s="4">
        <f>ChartDataA!$EX$28</f>
        <v>1.4461130000000002</v>
      </c>
      <c r="H357" s="4">
        <f>ChartDataA!$EX$29</f>
        <v>7.2283999999999793E-2</v>
      </c>
    </row>
    <row r="358" spans="1:8">
      <c r="B358" s="4">
        <f>ChartDataA!$EY$23</f>
        <v>5.3202010000000008</v>
      </c>
      <c r="C358" s="4">
        <f>ChartDataA!$EY$24</f>
        <v>0.14060999999999968</v>
      </c>
      <c r="D358" s="4">
        <f>ChartDataA!$EY$25</f>
        <v>4.6694000000000006E-2</v>
      </c>
      <c r="E358" s="4">
        <f>ChartDataA!$EY$26</f>
        <v>3.2242E-2</v>
      </c>
      <c r="F358" s="4">
        <f>ChartDataA!$EY$27</f>
        <v>0.67609399999999997</v>
      </c>
      <c r="G358" s="4">
        <f>ChartDataA!$EY$28</f>
        <v>1.4503750000000002</v>
      </c>
      <c r="H358" s="4">
        <f>ChartDataA!$EY$29</f>
        <v>7.8583999999999765E-2</v>
      </c>
    </row>
    <row r="359" spans="1:8">
      <c r="B359" s="4">
        <f>ChartDataA!$EZ$23</f>
        <v>5.1906109999999996</v>
      </c>
      <c r="C359" s="4">
        <f>ChartDataA!$EZ$24</f>
        <v>0.14061000000000057</v>
      </c>
      <c r="D359" s="4">
        <f>ChartDataA!$EZ$25</f>
        <v>4.6693000000000005E-2</v>
      </c>
      <c r="E359" s="4">
        <f>ChartDataA!$EZ$26</f>
        <v>3.2157999999999999E-2</v>
      </c>
      <c r="F359" s="4">
        <f>ChartDataA!$EZ$27</f>
        <v>0.59510600000000002</v>
      </c>
      <c r="G359" s="4">
        <f>ChartDataA!$EZ$28</f>
        <v>1.4820220000000004</v>
      </c>
      <c r="H359" s="4">
        <f>ChartDataA!$EZ$29</f>
        <v>6.6154000000000046E-2</v>
      </c>
    </row>
    <row r="360" spans="1:8">
      <c r="B360" s="4">
        <f>ChartDataA!$FA$23</f>
        <v>4.5665860000000009</v>
      </c>
      <c r="C360" s="4">
        <f>ChartDataA!$FA$24</f>
        <v>6.5970000000000972E-2</v>
      </c>
      <c r="D360" s="4">
        <f>ChartDataA!$FA$25</f>
        <v>1.7407000000000002E-2</v>
      </c>
      <c r="E360" s="4">
        <f>ChartDataA!$FA$26</f>
        <v>3.9158000000000012E-2</v>
      </c>
      <c r="F360" s="4">
        <f>ChartDataA!$FA$27</f>
        <v>0.57807000000000008</v>
      </c>
      <c r="G360" s="4">
        <f>ChartDataA!$FA$28</f>
        <v>1.3918680000000003</v>
      </c>
      <c r="H360" s="4">
        <f>ChartDataA!$FA$29</f>
        <v>7.9577999999999705E-2</v>
      </c>
    </row>
    <row r="361" spans="1:8">
      <c r="A361" s="4" t="str">
        <f>ChartDataA!$FB$22</f>
        <v>yt 31 12 2023</v>
      </c>
      <c r="B361" s="4">
        <f>ChartDataA!$FB$23</f>
        <v>4.5987440000000008</v>
      </c>
      <c r="C361" s="4">
        <f>ChartDataA!$FB$24</f>
        <v>6.5970000000000084E-2</v>
      </c>
      <c r="D361" s="4">
        <f>ChartDataA!$FB$25</f>
        <v>1.7407000000000002E-2</v>
      </c>
      <c r="E361" s="4">
        <f>ChartDataA!$FB$26</f>
        <v>4.8564999999999997E-2</v>
      </c>
      <c r="F361" s="4">
        <f>ChartDataA!$FB$27</f>
        <v>0.51265700000000003</v>
      </c>
      <c r="G361" s="4">
        <f>ChartDataA!$FB$28</f>
        <v>1.4490160000000001</v>
      </c>
      <c r="H361" s="4">
        <f>ChartDataA!$FB$29</f>
        <v>6.6667999999999505E-2</v>
      </c>
    </row>
    <row r="362" spans="1:8">
      <c r="B362" s="4">
        <f>ChartDataA!$FC$23</f>
        <v>4.6214440000000003</v>
      </c>
      <c r="C362" s="4">
        <f>ChartDataA!$FC$24</f>
        <v>2.3720000000000852E-2</v>
      </c>
      <c r="D362" s="4">
        <f>ChartDataA!$FC$25</f>
        <v>1.7407000000000002E-2</v>
      </c>
      <c r="E362" s="4">
        <f>ChartDataA!$FC$26</f>
        <v>4.8627999999999991E-2</v>
      </c>
      <c r="F362" s="4">
        <f>ChartDataA!$FC$27</f>
        <v>0.54849599999999998</v>
      </c>
      <c r="G362" s="4">
        <f>ChartDataA!$FC$28</f>
        <v>1.607416</v>
      </c>
      <c r="H362" s="4">
        <f>ChartDataA!$FC$29</f>
        <v>8.0032999999999799E-2</v>
      </c>
    </row>
    <row r="363" spans="1:8">
      <c r="B363" s="4">
        <f>ChartDataA!$FD$23</f>
        <v>4.6214440000000003</v>
      </c>
      <c r="C363" s="4">
        <f>ChartDataA!$FD$24</f>
        <v>0</v>
      </c>
      <c r="D363" s="4">
        <f>ChartDataA!$FD$25</f>
        <v>1.7407000000000002E-2</v>
      </c>
      <c r="E363" s="4">
        <f>ChartDataA!$FD$26</f>
        <v>4.8478999999999994E-2</v>
      </c>
      <c r="F363" s="4">
        <f>ChartDataA!$FD$27</f>
        <v>0.55292999999999992</v>
      </c>
      <c r="G363" s="4">
        <f>ChartDataA!$FD$28</f>
        <v>1.7048310000000002</v>
      </c>
      <c r="H363" s="4">
        <f>ChartDataA!$FD$29</f>
        <v>6.6825000000000134E-2</v>
      </c>
    </row>
    <row r="364" spans="1:8">
      <c r="B364" s="4">
        <f>ChartDataA!$FE$23</f>
        <v>4.3254999999999999</v>
      </c>
      <c r="C364" s="4">
        <f>ChartDataA!$FE$24</f>
        <v>0</v>
      </c>
      <c r="D364" s="4">
        <f>ChartDataA!$FE$25</f>
        <v>1.5133000000000001E-2</v>
      </c>
      <c r="E364" s="4">
        <f>ChartDataA!$FE$26</f>
        <v>4.8498000000000006E-2</v>
      </c>
      <c r="F364" s="4">
        <f>ChartDataA!$FE$27</f>
        <v>0.57101799999999991</v>
      </c>
      <c r="G364" s="4">
        <f>ChartDataA!$FE$28</f>
        <v>1.7048310000000002</v>
      </c>
      <c r="H364" s="4">
        <f>ChartDataA!$FE$29</f>
        <v>6.0494999999999965E-2</v>
      </c>
    </row>
    <row r="365" spans="1:8">
      <c r="B365" s="4">
        <f>ChartDataA!$FF$23</f>
        <v>3.889192</v>
      </c>
      <c r="C365" s="4">
        <f>ChartDataA!$FF$24</f>
        <v>0</v>
      </c>
      <c r="D365" s="4">
        <f>ChartDataA!$FF$25</f>
        <v>1.5133000000000001E-2</v>
      </c>
      <c r="E365" s="4">
        <f>ChartDataA!$FF$26</f>
        <v>2.8678000000000002E-2</v>
      </c>
      <c r="F365" s="4">
        <f>ChartDataA!$FF$27</f>
        <v>0.51262299999999994</v>
      </c>
      <c r="G365" s="4">
        <f>ChartDataA!$FF$28</f>
        <v>1.6921130000000002</v>
      </c>
      <c r="H365" s="4">
        <f>ChartDataA!$FF$29</f>
        <v>6.682499999999969E-2</v>
      </c>
    </row>
    <row r="366" spans="1:8">
      <c r="B366" s="4">
        <f>ChartDataA!$FG$23</f>
        <v>3.7608020000000004</v>
      </c>
      <c r="C366" s="4">
        <f>ChartDataA!$FG$24</f>
        <v>2.4519999999999875E-2</v>
      </c>
      <c r="D366" s="4">
        <f>ChartDataA!$FG$25</f>
        <v>1.5200000000000004E-4</v>
      </c>
      <c r="E366" s="4">
        <f>ChartDataA!$FG$26</f>
        <v>3.6738E-2</v>
      </c>
      <c r="F366" s="4">
        <f>ChartDataA!$FG$27</f>
        <v>0.46597799999999989</v>
      </c>
      <c r="G366" s="4">
        <f>ChartDataA!$FG$28</f>
        <v>1.653384</v>
      </c>
      <c r="H366" s="4">
        <f>ChartDataA!$FG$29</f>
        <v>6.6825000000000578E-2</v>
      </c>
    </row>
    <row r="367" spans="1:8">
      <c r="A367" s="4" t="str">
        <f>ChartDataA!$FH$22</f>
        <v>yt 30 06 2024</v>
      </c>
      <c r="B367" s="4">
        <f>ChartDataA!$FH$23</f>
        <v>3.4697400000000003</v>
      </c>
      <c r="C367" s="4">
        <f>ChartDataA!$FH$24</f>
        <v>2.4523000000000295E-2</v>
      </c>
      <c r="D367" s="4">
        <f>ChartDataA!$FH$25</f>
        <v>3.3234E-2</v>
      </c>
      <c r="E367" s="4">
        <f>ChartDataA!$FH$26</f>
        <v>3.6653000000000005E-2</v>
      </c>
      <c r="F367" s="4">
        <f>ChartDataA!$FH$27</f>
        <v>0.37818400000000002</v>
      </c>
      <c r="G367" s="4">
        <f>ChartDataA!$FH$28</f>
        <v>1.5737540000000001</v>
      </c>
      <c r="H367" s="4">
        <f>ChartDataA!$FH$29</f>
        <v>9.9321000000000659E-2</v>
      </c>
    </row>
    <row r="368" spans="1:8">
      <c r="B368" s="4">
        <f>ChartDataA!$FI$23</f>
        <v>3.0107970000000006</v>
      </c>
      <c r="C368" s="4">
        <f>ChartDataA!$FI$24</f>
        <v>2.452299999999985E-2</v>
      </c>
      <c r="D368" s="4">
        <f>ChartDataA!$FI$25</f>
        <v>3.3234E-2</v>
      </c>
      <c r="E368" s="4">
        <f>ChartDataA!$FI$26</f>
        <v>3.3549000000000002E-2</v>
      </c>
      <c r="F368" s="4">
        <f>ChartDataA!$FI$27</f>
        <v>0.36453099999999994</v>
      </c>
      <c r="G368" s="4">
        <f>ChartDataA!$FI$28</f>
        <v>1.5501260000000001</v>
      </c>
      <c r="H368" s="4">
        <f>ChartDataA!$FI$29</f>
        <v>9.5026999999999973E-2</v>
      </c>
    </row>
    <row r="369" spans="1:8">
      <c r="B369" s="4">
        <f>ChartDataA!$FJ$23</f>
        <v>2.7923150000000003</v>
      </c>
      <c r="C369" s="4">
        <f>ChartDataA!$FJ$24</f>
        <v>2.452299999999985E-2</v>
      </c>
      <c r="D369" s="4">
        <f>ChartDataA!$FJ$25</f>
        <v>3.3082E-2</v>
      </c>
      <c r="E369" s="4">
        <f>ChartDataA!$FJ$26</f>
        <v>3.3293999999999997E-2</v>
      </c>
      <c r="F369" s="4">
        <f>ChartDataA!$FJ$27</f>
        <v>0.32165199999999999</v>
      </c>
      <c r="G369" s="4">
        <f>ChartDataA!$FJ$28</f>
        <v>1.3723270000000001</v>
      </c>
      <c r="H369" s="4">
        <f>ChartDataA!$FJ$29</f>
        <v>9.2108999999999774E-2</v>
      </c>
    </row>
    <row r="370" spans="1:8">
      <c r="B370" s="4">
        <f>ChartDataA!$FK$23</f>
        <v>2.7702910000000007</v>
      </c>
      <c r="C370" s="4">
        <f>ChartDataA!$FK$24</f>
        <v>2.4524999999999686E-2</v>
      </c>
      <c r="D370" s="4">
        <f>ChartDataA!$FK$25</f>
        <v>3.3082E-2</v>
      </c>
      <c r="E370" s="4">
        <f>ChartDataA!$FK$26</f>
        <v>2.4880000000000006E-2</v>
      </c>
      <c r="F370" s="4">
        <f>ChartDataA!$FK$27</f>
        <v>0.364483</v>
      </c>
      <c r="G370" s="4">
        <f>ChartDataA!$FK$28</f>
        <v>1.2356279999999999</v>
      </c>
      <c r="H370" s="4">
        <f>ChartDataA!$FK$29</f>
        <v>8.5809000000000246E-2</v>
      </c>
    </row>
    <row r="371" spans="1:8">
      <c r="B371" s="4">
        <f>ChartDataA!$FL$23</f>
        <v>2.3623060000000007</v>
      </c>
      <c r="C371" s="4">
        <f>ChartDataA!$FL$24</f>
        <v>2.4526999999999965E-2</v>
      </c>
      <c r="D371" s="4">
        <f>ChartDataA!$FL$25</f>
        <v>3.3084000000000002E-2</v>
      </c>
      <c r="E371" s="4">
        <f>ChartDataA!$FL$26</f>
        <v>2.5086000000000008E-2</v>
      </c>
      <c r="F371" s="4">
        <f>ChartDataA!$FL$27</f>
        <v>0.56255299999999997</v>
      </c>
      <c r="G371" s="4">
        <f>ChartDataA!$FL$28</f>
        <v>1.1728759999999998</v>
      </c>
      <c r="H371" s="4">
        <f>ChartDataA!$FL$29</f>
        <v>8.7464999999999904E-2</v>
      </c>
    </row>
    <row r="372" spans="1:8">
      <c r="B372" s="4">
        <f>ChartDataA!$FM$23</f>
        <v>2.3037510000000001</v>
      </c>
      <c r="C372" s="4">
        <f>ChartDataA!$FM$24</f>
        <v>2.4529999999999941E-2</v>
      </c>
      <c r="D372" s="4">
        <f>ChartDataA!$FM$25</f>
        <v>3.3084000000000002E-2</v>
      </c>
      <c r="E372" s="4">
        <f>ChartDataA!$FM$26</f>
        <v>1.7990000000000006E-2</v>
      </c>
      <c r="F372" s="4">
        <f>ChartDataA!$FM$27</f>
        <v>0.61316099999999996</v>
      </c>
      <c r="G372" s="4">
        <f>ChartDataA!$FM$28</f>
        <v>1.158312</v>
      </c>
      <c r="H372" s="4">
        <f>ChartDataA!$FM$29</f>
        <v>9.3004000000000087E-2</v>
      </c>
    </row>
    <row r="373" spans="1:8">
      <c r="A373" s="4" t="str">
        <f>ChartDataA!$FN$22</f>
        <v>yt 31 12 2024</v>
      </c>
      <c r="B373" s="4">
        <f>ChartDataA!$FN$23</f>
        <v>2.2441759999999999</v>
      </c>
      <c r="C373" s="4">
        <f>ChartDataA!$FN$24</f>
        <v>2.4530000000000385E-2</v>
      </c>
      <c r="D373" s="4">
        <f>ChartDataA!$FN$25</f>
        <v>3.3084000000000002E-2</v>
      </c>
      <c r="E373" s="4">
        <f>ChartDataA!$FN$26</f>
        <v>8.8220000000000017E-3</v>
      </c>
      <c r="F373" s="4">
        <f>ChartDataA!$FN$27</f>
        <v>0.80695500000000009</v>
      </c>
      <c r="G373" s="4">
        <f>ChartDataA!$FN$28</f>
        <v>1.048861</v>
      </c>
      <c r="H373" s="4">
        <f>ChartDataA!$FN$29</f>
        <v>9.6782000000000146E-2</v>
      </c>
    </row>
    <row r="374" spans="1:8">
      <c r="B374" s="4">
        <f>ChartDataA!$FO$23</f>
        <v>2.242076</v>
      </c>
      <c r="C374" s="4">
        <f>ChartDataA!$FO$24</f>
        <v>2.4530000000000385E-2</v>
      </c>
      <c r="D374" s="4">
        <f>ChartDataA!$FO$25</f>
        <v>3.3084000000000002E-2</v>
      </c>
      <c r="E374" s="4">
        <f>ChartDataA!$FO$26</f>
        <v>8.7749999999999998E-3</v>
      </c>
      <c r="F374" s="4">
        <f>ChartDataA!$FO$27</f>
        <v>1.0447949999999999</v>
      </c>
      <c r="G374" s="4">
        <f>ChartDataA!$FO$28</f>
        <v>1.1016700000000001</v>
      </c>
      <c r="H374" s="4">
        <f>ChartDataA!$FO$29</f>
        <v>8.3403999999999812E-2</v>
      </c>
    </row>
    <row r="375" spans="1:8">
      <c r="B375" s="4">
        <f>ChartDataA!$FP$23</f>
        <v>2.2655010000000004</v>
      </c>
      <c r="C375" s="4">
        <f>ChartDataA!$FP$24</f>
        <v>2.4529999999999941E-2</v>
      </c>
      <c r="D375" s="4">
        <f>ChartDataA!$FP$25</f>
        <v>3.3084000000000002E-2</v>
      </c>
      <c r="E375" s="4">
        <f>ChartDataA!$FP$26</f>
        <v>8.7620000000000007E-3</v>
      </c>
      <c r="F375" s="4">
        <f>ChartDataA!$FP$27</f>
        <v>1.3529150000000001</v>
      </c>
      <c r="G375" s="4">
        <f>ChartDataA!$FP$28</f>
        <v>1.122797</v>
      </c>
      <c r="H375" s="4">
        <f>ChartDataA!$FP$29</f>
        <v>9.8132999999999804E-2</v>
      </c>
    </row>
    <row r="376" spans="1:8" hidden="1">
      <c r="B376" s="4">
        <f>ChartDataA!$FQ$23</f>
        <v>2.240491</v>
      </c>
      <c r="C376" s="4">
        <f>ChartDataA!$FQ$24</f>
        <v>2.4530000000000385E-2</v>
      </c>
      <c r="D376" s="4">
        <f>ChartDataA!$FQ$25</f>
        <v>3.3084000000000002E-2</v>
      </c>
      <c r="E376" s="4">
        <f>ChartDataA!$FQ$26</f>
        <v>8.7420000000000015E-3</v>
      </c>
      <c r="F376" s="4">
        <f>ChartDataA!$FQ$27</f>
        <v>1.329275</v>
      </c>
      <c r="G376" s="4">
        <f>ChartDataA!$FQ$28</f>
        <v>1.1227959999999999</v>
      </c>
      <c r="H376" s="4">
        <f>ChartDataA!$FQ$29</f>
        <v>9.8127000000000297E-2</v>
      </c>
    </row>
    <row r="377" spans="1:8" hidden="1">
      <c r="B377" s="4">
        <f>ChartDataA!$FR$23</f>
        <v>2.0820710000000004</v>
      </c>
      <c r="C377" s="4">
        <f>ChartDataA!$FR$24</f>
        <v>2.4529999999999053E-2</v>
      </c>
      <c r="D377" s="4">
        <f>ChartDataA!$FR$25</f>
        <v>3.3084000000000002E-2</v>
      </c>
      <c r="E377" s="4">
        <f>ChartDataA!$FR$26</f>
        <v>8.7330000000000012E-3</v>
      </c>
      <c r="F377" s="4">
        <f>ChartDataA!$FR$27</f>
        <v>1.3152139999999999</v>
      </c>
      <c r="G377" s="4">
        <f>ChartDataA!$FR$28</f>
        <v>1.076713</v>
      </c>
      <c r="H377" s="4">
        <f>ChartDataA!$FR$29</f>
        <v>8.4867000000000026E-2</v>
      </c>
    </row>
    <row r="378" spans="1:8" hidden="1">
      <c r="B378" s="4">
        <f>ChartDataA!$FS$23</f>
        <v>1.8306930000000001</v>
      </c>
      <c r="C378" s="4">
        <f>ChartDataA!$FS$24</f>
        <v>9.9999999998434674E-6</v>
      </c>
      <c r="D378" s="4">
        <f>ChartDataA!$FS$25</f>
        <v>3.3084000000000002E-2</v>
      </c>
      <c r="E378" s="4">
        <f>ChartDataA!$FS$26</f>
        <v>6.2500000000000012E-4</v>
      </c>
      <c r="F378" s="4">
        <f>ChartDataA!$FS$27</f>
        <v>1.3092539999999999</v>
      </c>
      <c r="G378" s="4">
        <f>ChartDataA!$FS$28</f>
        <v>1.0767120000000001</v>
      </c>
      <c r="H378" s="4">
        <f>ChartDataA!$FS$29</f>
        <v>8.4867000000000026E-2</v>
      </c>
    </row>
    <row r="379" spans="1:8" hidden="1">
      <c r="A379" s="4" t="str">
        <f>ChartDataA!$FT$22</f>
        <v>yt 30 06 2025</v>
      </c>
      <c r="B379" s="4">
        <f>ChartDataA!$FT$23</f>
        <v>1.498526</v>
      </c>
      <c r="C379" s="4">
        <f>ChartDataA!$FT$24</f>
        <v>6.9999999998682227E-6</v>
      </c>
      <c r="D379" s="4">
        <f>ChartDataA!$FT$25</f>
        <v>1.9999999999999999E-6</v>
      </c>
      <c r="E379" s="4">
        <f>ChartDataA!$FT$26</f>
        <v>6.2500000000000012E-4</v>
      </c>
      <c r="F379" s="4">
        <f>ChartDataA!$FT$27</f>
        <v>1.308254</v>
      </c>
      <c r="G379" s="4">
        <f>ChartDataA!$FT$28</f>
        <v>1.076702</v>
      </c>
      <c r="H379" s="4">
        <f>ChartDataA!$FT$29</f>
        <v>5.2371000000000389E-2</v>
      </c>
    </row>
    <row r="380" spans="1:8" hidden="1">
      <c r="B380" s="4">
        <f>ChartDataA!$FU$23</f>
        <v>1.287382</v>
      </c>
      <c r="C380" s="4">
        <f>ChartDataA!$FU$24</f>
        <v>6.9999999998682227E-6</v>
      </c>
      <c r="D380" s="4">
        <f>ChartDataA!$FU$25</f>
        <v>1.9999999999999999E-6</v>
      </c>
      <c r="E380" s="4">
        <f>ChartDataA!$FU$26</f>
        <v>6.240000000000001E-4</v>
      </c>
      <c r="F380" s="4">
        <f>ChartDataA!$FU$27</f>
        <v>1.211328</v>
      </c>
      <c r="G380" s="4">
        <f>ChartDataA!$FU$28</f>
        <v>1.0767</v>
      </c>
      <c r="H380" s="4">
        <f>ChartDataA!$FU$29</f>
        <v>4.3371000000000048E-2</v>
      </c>
    </row>
    <row r="381" spans="1:8" hidden="1">
      <c r="B381" s="4">
        <f>ChartDataA!$FV$23</f>
        <v>1.002858</v>
      </c>
      <c r="C381" s="4">
        <f>ChartDataA!$FV$24</f>
        <v>7.0000000000902673E-6</v>
      </c>
      <c r="D381" s="4">
        <f>ChartDataA!$FV$25</f>
        <v>1.9999999999999999E-6</v>
      </c>
      <c r="E381" s="4">
        <f>ChartDataA!$FV$26</f>
        <v>6.1700000000000014E-4</v>
      </c>
      <c r="F381" s="4">
        <f>ChartDataA!$FV$27</f>
        <v>1.1854020000000001</v>
      </c>
      <c r="G381" s="4">
        <f>ChartDataA!$FV$28</f>
        <v>0.97013899999999986</v>
      </c>
      <c r="H381" s="4">
        <f>ChartDataA!$FV$29</f>
        <v>3.9161000000000001E-2</v>
      </c>
    </row>
    <row r="382" spans="1:8" hidden="1">
      <c r="B382" s="4">
        <f>ChartDataA!$FW$23</f>
        <v>0.564886</v>
      </c>
      <c r="C382" s="4">
        <f>ChartDataA!$FW$24</f>
        <v>4.9999999999217337E-6</v>
      </c>
      <c r="D382" s="4">
        <f>ChartDataA!$FW$25</f>
        <v>1.9999999999999999E-6</v>
      </c>
      <c r="E382" s="4">
        <f>ChartDataA!$FW$26</f>
        <v>6.1700000000000014E-4</v>
      </c>
      <c r="F382" s="4">
        <f>ChartDataA!$FW$27</f>
        <v>1.1378789999999999</v>
      </c>
      <c r="G382" s="4">
        <f>ChartDataA!$FW$28</f>
        <v>0.83182400000000012</v>
      </c>
      <c r="H382" s="4">
        <f>ChartDataA!$FW$29</f>
        <v>3.9161000000000445E-2</v>
      </c>
    </row>
    <row r="383" spans="1:8" hidden="1">
      <c r="B383" s="4">
        <f>ChartDataA!$FX$23</f>
        <v>0.38628000000000001</v>
      </c>
      <c r="C383" s="4">
        <f>ChartDataA!$FX$24</f>
        <v>3.000000000086267E-6</v>
      </c>
      <c r="D383" s="4">
        <f>ChartDataA!$FX$25</f>
        <v>0</v>
      </c>
      <c r="E383" s="4">
        <f>ChartDataA!$FX$26</f>
        <v>3.9100000000000007E-4</v>
      </c>
      <c r="F383" s="4">
        <f>ChartDataA!$FX$27</f>
        <v>0.93430899999999995</v>
      </c>
      <c r="G383" s="4">
        <f>ChartDataA!$FX$28</f>
        <v>0.71464799999999995</v>
      </c>
      <c r="H383" s="4">
        <f>ChartDataA!$FX$29</f>
        <v>3.7481000000000098E-2</v>
      </c>
    </row>
    <row r="384" spans="1:8" hidden="1">
      <c r="B384" s="4">
        <f>ChartDataA!$FY$23</f>
        <v>0.14236000000000001</v>
      </c>
      <c r="C384" s="4">
        <f>ChartDataA!$FY$24</f>
        <v>0</v>
      </c>
      <c r="D384" s="4">
        <f>ChartDataA!$FY$25</f>
        <v>0</v>
      </c>
      <c r="E384" s="4">
        <f>ChartDataA!$FY$26</f>
        <v>3.8100000000000005E-4</v>
      </c>
      <c r="F384" s="4">
        <f>ChartDataA!$FY$27</f>
        <v>0.84521700000000011</v>
      </c>
      <c r="G384" s="4">
        <f>ChartDataA!$FY$28</f>
        <v>0.49923600000000007</v>
      </c>
      <c r="H384" s="4">
        <f>ChartDataA!$FY$29</f>
        <v>1.8517000000000117E-2</v>
      </c>
    </row>
    <row r="385" spans="1:8" hidden="1">
      <c r="A385" s="4" t="str">
        <f>ChartDataA!$FZ$22</f>
        <v>yt 31 12 2025</v>
      </c>
      <c r="B385" s="4">
        <f>ChartDataA!$FZ$23</f>
        <v>4.4025000000000009E-2</v>
      </c>
      <c r="C385" s="4">
        <f>ChartDataA!$FZ$24</f>
        <v>0</v>
      </c>
      <c r="D385" s="4">
        <f>ChartDataA!$FZ$25</f>
        <v>0</v>
      </c>
      <c r="E385" s="4">
        <f>ChartDataA!$FZ$26</f>
        <v>3.6000000000000008E-5</v>
      </c>
      <c r="F385" s="4">
        <f>ChartDataA!$FZ$27</f>
        <v>0.61243199999999998</v>
      </c>
      <c r="G385" s="4">
        <f>ChartDataA!$FZ$28</f>
        <v>0.41089800000000004</v>
      </c>
      <c r="H385" s="4">
        <f>ChartDataA!$FZ$29</f>
        <v>1.4737E-2</v>
      </c>
    </row>
    <row r="406" spans="1:16">
      <c r="B406" s="4" t="str">
        <f>ChartDataA!$A$40</f>
        <v>Ukraine</v>
      </c>
      <c r="C406" s="4" t="str">
        <f>ChartDataA!$A$41</f>
        <v>Other non EU-28</v>
      </c>
      <c r="D406" s="4" t="str">
        <f>ChartDataA!$A$42</f>
        <v>Austria</v>
      </c>
      <c r="E406" s="4" t="str">
        <f>ChartDataA!$A$43</f>
        <v>Germany</v>
      </c>
      <c r="F406" s="4" t="str">
        <f>ChartDataA!$A$44</f>
        <v>Poland</v>
      </c>
      <c r="G406" s="4" t="str">
        <f>ChartDataA!$A$45</f>
        <v>Slovakia</v>
      </c>
      <c r="H406" s="4" t="str">
        <f>ChartDataA!$A$46</f>
        <v>Other EU-28</v>
      </c>
    </row>
    <row r="407" spans="1:16">
      <c r="A407" s="6" t="str">
        <f>ChartDataA!$B$39</f>
        <v>yt 31 12 2010</v>
      </c>
      <c r="B407" s="4">
        <f>ChartDataA!$B$40</f>
        <v>0.22700000000000001</v>
      </c>
      <c r="C407" s="4">
        <f>ChartDataA!$B$41</f>
        <v>0</v>
      </c>
      <c r="D407" s="4">
        <f>ChartDataA!$B$42</f>
        <v>5.1842000000000006</v>
      </c>
      <c r="E407" s="4">
        <f>ChartDataA!$B$43</f>
        <v>9.1079000000000008</v>
      </c>
      <c r="F407" s="4">
        <f>ChartDataA!$B$44</f>
        <v>16.799400000000002</v>
      </c>
      <c r="G407" s="4">
        <f>ChartDataA!$B$45</f>
        <v>64.780500000000004</v>
      </c>
      <c r="H407" s="4">
        <f>ChartDataA!$B$46</f>
        <v>9.8200000000005616E-2</v>
      </c>
      <c r="J407" s="9" t="str">
        <f>IF(B407&lt;0,1,"-")</f>
        <v>-</v>
      </c>
      <c r="K407" s="9" t="str">
        <f>IF(C407&lt;0,1,"-")</f>
        <v>-</v>
      </c>
      <c r="L407" s="9" t="str">
        <f>IF(D407&lt;0,1,"-")</f>
        <v>-</v>
      </c>
      <c r="M407" s="9" t="str">
        <f t="shared" ref="M407:M470" si="38">IF(E407&lt;0,1,"-")</f>
        <v>-</v>
      </c>
      <c r="N407" s="9" t="str">
        <f t="shared" ref="N407:N470" si="39">IF(F407&lt;0,1,"-")</f>
        <v>-</v>
      </c>
      <c r="O407" s="9" t="str">
        <f t="shared" ref="O407:O409" si="40">IF(G407&lt;0,1,"-")</f>
        <v>-</v>
      </c>
      <c r="P407" s="9" t="str">
        <f t="shared" ref="P407:P409" si="41">IF(H407&lt;0,1,"-")</f>
        <v>-</v>
      </c>
    </row>
    <row r="408" spans="1:16">
      <c r="A408" s="6"/>
      <c r="B408" s="4">
        <f>ChartDataA!$C$40</f>
        <v>0.24310000000000001</v>
      </c>
      <c r="C408" s="4">
        <f>ChartDataA!$C$41</f>
        <v>0</v>
      </c>
      <c r="D408" s="4">
        <f>ChartDataA!$C$42</f>
        <v>5.6733000000000002</v>
      </c>
      <c r="E408" s="4">
        <f>ChartDataA!$C$43</f>
        <v>9.7377000000000002</v>
      </c>
      <c r="F408" s="4">
        <f>ChartDataA!$C$44</f>
        <v>17.470600000000001</v>
      </c>
      <c r="G408" s="4">
        <f>ChartDataA!$C$45</f>
        <v>63.102900000000012</v>
      </c>
      <c r="H408" s="4">
        <f>ChartDataA!$C$46</f>
        <v>9.7699999999989018E-2</v>
      </c>
      <c r="J408" s="9" t="str">
        <f t="shared" ref="J408:J409" si="42">IF(B408&lt;0,1,"-")</f>
        <v>-</v>
      </c>
      <c r="K408" s="9" t="str">
        <f t="shared" ref="K408:K471" si="43">IF(C408&lt;0,1,"-")</f>
        <v>-</v>
      </c>
      <c r="L408" s="9" t="str">
        <f t="shared" ref="L408:L471" si="44">IF(D408&lt;0,1,"-")</f>
        <v>-</v>
      </c>
      <c r="M408" s="9" t="str">
        <f t="shared" si="38"/>
        <v>-</v>
      </c>
      <c r="N408" s="9" t="str">
        <f t="shared" si="39"/>
        <v>-</v>
      </c>
      <c r="O408" s="9" t="str">
        <f t="shared" si="40"/>
        <v>-</v>
      </c>
      <c r="P408" s="9" t="str">
        <f t="shared" si="41"/>
        <v>-</v>
      </c>
    </row>
    <row r="409" spans="1:16">
      <c r="A409" s="6"/>
      <c r="B409" s="4">
        <f>ChartDataA!$D$40</f>
        <v>0.28670000000000001</v>
      </c>
      <c r="C409" s="4">
        <f>ChartDataA!$D$41</f>
        <v>0</v>
      </c>
      <c r="D409" s="4">
        <f>ChartDataA!$D$42</f>
        <v>6.2747000000000002</v>
      </c>
      <c r="E409" s="4">
        <f>ChartDataA!$D$43</f>
        <v>9.2602999999999991</v>
      </c>
      <c r="F409" s="4">
        <f>ChartDataA!$D$44</f>
        <v>18.4588</v>
      </c>
      <c r="G409" s="4">
        <f>ChartDataA!$D$45</f>
        <v>62.031200000000013</v>
      </c>
      <c r="H409" s="4">
        <f>ChartDataA!$D$46</f>
        <v>9.7699999999989018E-2</v>
      </c>
      <c r="J409" s="9" t="str">
        <f t="shared" si="42"/>
        <v>-</v>
      </c>
      <c r="K409" s="9" t="str">
        <f t="shared" si="43"/>
        <v>-</v>
      </c>
      <c r="L409" s="9" t="str">
        <f t="shared" si="44"/>
        <v>-</v>
      </c>
      <c r="M409" s="9" t="str">
        <f t="shared" si="38"/>
        <v>-</v>
      </c>
      <c r="N409" s="9" t="str">
        <f t="shared" si="39"/>
        <v>-</v>
      </c>
      <c r="O409" s="9" t="str">
        <f t="shared" si="40"/>
        <v>-</v>
      </c>
      <c r="P409" s="9" t="str">
        <f t="shared" si="41"/>
        <v>-</v>
      </c>
    </row>
    <row r="410" spans="1:16">
      <c r="A410" s="6"/>
      <c r="B410" s="4">
        <f>ChartDataA!$E$40</f>
        <v>0.26530000000000004</v>
      </c>
      <c r="C410" s="4">
        <f>ChartDataA!$E$41</f>
        <v>3.1999999999999806E-3</v>
      </c>
      <c r="D410" s="4">
        <f>ChartDataA!$E$42</f>
        <v>8.0483999999999991</v>
      </c>
      <c r="E410" s="4">
        <f>ChartDataA!$E$43</f>
        <v>9.8922000000000008</v>
      </c>
      <c r="F410" s="4">
        <f>ChartDataA!$E$44</f>
        <v>17.715900000000001</v>
      </c>
      <c r="G410" s="4">
        <f>ChartDataA!$E$45</f>
        <v>56.294200000000011</v>
      </c>
      <c r="H410" s="4">
        <f>ChartDataA!$E$46</f>
        <v>9.7699999999989018E-2</v>
      </c>
      <c r="J410" s="9" t="str">
        <f>IF(B410&lt;0,1,"-")</f>
        <v>-</v>
      </c>
      <c r="K410" s="9" t="str">
        <f t="shared" si="43"/>
        <v>-</v>
      </c>
      <c r="L410" s="9" t="str">
        <f t="shared" si="44"/>
        <v>-</v>
      </c>
      <c r="M410" s="9" t="str">
        <f t="shared" si="38"/>
        <v>-</v>
      </c>
      <c r="N410" s="9" t="str">
        <f t="shared" si="39"/>
        <v>-</v>
      </c>
      <c r="O410" s="9" t="str">
        <f>IF(G410&lt;0,1,"-")</f>
        <v>-</v>
      </c>
      <c r="P410" s="9" t="str">
        <f>IF(H410&lt;0,1,"-")</f>
        <v>-</v>
      </c>
    </row>
    <row r="411" spans="1:16">
      <c r="A411" s="6"/>
      <c r="B411" s="4">
        <f>ChartDataA!$F$40</f>
        <v>0.26530000000000004</v>
      </c>
      <c r="C411" s="4">
        <f>ChartDataA!$F$41</f>
        <v>3.1999999999999806E-3</v>
      </c>
      <c r="D411" s="4">
        <f>ChartDataA!$F$42</f>
        <v>10.916600000000001</v>
      </c>
      <c r="E411" s="4">
        <f>ChartDataA!$F$43</f>
        <v>11.085100000000001</v>
      </c>
      <c r="F411" s="4">
        <f>ChartDataA!$F$44</f>
        <v>18.540100000000002</v>
      </c>
      <c r="G411" s="4">
        <f>ChartDataA!$F$45</f>
        <v>54.642600000000009</v>
      </c>
      <c r="H411" s="4">
        <f>ChartDataA!$F$46</f>
        <v>9.3699999999984129E-2</v>
      </c>
      <c r="J411" s="9" t="str">
        <f t="shared" ref="J411:J474" si="45">IF(B411&lt;0,1,"-")</f>
        <v>-</v>
      </c>
      <c r="K411" s="9" t="str">
        <f t="shared" si="43"/>
        <v>-</v>
      </c>
      <c r="L411" s="9" t="str">
        <f t="shared" si="44"/>
        <v>-</v>
      </c>
      <c r="M411" s="9" t="str">
        <f t="shared" si="38"/>
        <v>-</v>
      </c>
      <c r="N411" s="9" t="str">
        <f t="shared" si="39"/>
        <v>-</v>
      </c>
      <c r="O411" s="9" t="str">
        <f t="shared" ref="O411:O474" si="46">IF(G411&lt;0,1,"-")</f>
        <v>-</v>
      </c>
      <c r="P411" s="9" t="str">
        <f t="shared" ref="P411:P474" si="47">IF(H411&lt;0,1,"-")</f>
        <v>-</v>
      </c>
    </row>
    <row r="412" spans="1:16">
      <c r="A412" s="6"/>
      <c r="B412" s="4">
        <f>ChartDataA!$G$40</f>
        <v>0.2487</v>
      </c>
      <c r="C412" s="4">
        <f>ChartDataA!$G$41</f>
        <v>3.2000000000000084E-3</v>
      </c>
      <c r="D412" s="4">
        <f>ChartDataA!$G$42</f>
        <v>12.760500000000002</v>
      </c>
      <c r="E412" s="4">
        <f>ChartDataA!$G$43</f>
        <v>11.861300000000002</v>
      </c>
      <c r="F412" s="4">
        <f>ChartDataA!$G$44</f>
        <v>16.9724</v>
      </c>
      <c r="G412" s="4">
        <f>ChartDataA!$G$45</f>
        <v>55.797100000000015</v>
      </c>
      <c r="H412" s="4">
        <f>ChartDataA!$G$46</f>
        <v>1.9799999999975171E-2</v>
      </c>
      <c r="J412" s="9" t="str">
        <f t="shared" si="45"/>
        <v>-</v>
      </c>
      <c r="K412" s="9" t="str">
        <f t="shared" si="43"/>
        <v>-</v>
      </c>
      <c r="L412" s="9" t="str">
        <f t="shared" si="44"/>
        <v>-</v>
      </c>
      <c r="M412" s="9" t="str">
        <f t="shared" si="38"/>
        <v>-</v>
      </c>
      <c r="N412" s="9" t="str">
        <f t="shared" si="39"/>
        <v>-</v>
      </c>
      <c r="O412" s="9" t="str">
        <f t="shared" si="46"/>
        <v>-</v>
      </c>
      <c r="P412" s="9" t="str">
        <f t="shared" si="47"/>
        <v>-</v>
      </c>
    </row>
    <row r="413" spans="1:16">
      <c r="A413" s="6" t="str">
        <f>ChartDataA!$H$39</f>
        <v>yt 30 06 2011</v>
      </c>
      <c r="B413" s="4">
        <f>ChartDataA!$H$40</f>
        <v>0.2487</v>
      </c>
      <c r="C413" s="4">
        <f>ChartDataA!$H$41</f>
        <v>3.2000000000000084E-3</v>
      </c>
      <c r="D413" s="4">
        <f>ChartDataA!$H$42</f>
        <v>13.381800000000002</v>
      </c>
      <c r="E413" s="4">
        <f>ChartDataA!$H$43</f>
        <v>13.544900000000002</v>
      </c>
      <c r="F413" s="4">
        <f>ChartDataA!$H$44</f>
        <v>15.427300000000004</v>
      </c>
      <c r="G413" s="4">
        <f>ChartDataA!$H$45</f>
        <v>54.230300000000014</v>
      </c>
      <c r="H413" s="4">
        <f>ChartDataA!$H$46</f>
        <v>1.9900000000021123E-2</v>
      </c>
      <c r="J413" s="9" t="str">
        <f t="shared" si="45"/>
        <v>-</v>
      </c>
      <c r="K413" s="9" t="str">
        <f t="shared" si="43"/>
        <v>-</v>
      </c>
      <c r="L413" s="9" t="str">
        <f t="shared" si="44"/>
        <v>-</v>
      </c>
      <c r="M413" s="9" t="str">
        <f t="shared" si="38"/>
        <v>-</v>
      </c>
      <c r="N413" s="9" t="str">
        <f t="shared" si="39"/>
        <v>-</v>
      </c>
      <c r="O413" s="9" t="str">
        <f t="shared" si="46"/>
        <v>-</v>
      </c>
      <c r="P413" s="9" t="str">
        <f t="shared" si="47"/>
        <v>-</v>
      </c>
    </row>
    <row r="414" spans="1:16">
      <c r="A414" s="6"/>
      <c r="B414" s="4">
        <f>ChartDataA!$I$40</f>
        <v>0.2487</v>
      </c>
      <c r="C414" s="4">
        <f>ChartDataA!$I$41</f>
        <v>3.2000000000000084E-3</v>
      </c>
      <c r="D414" s="4">
        <f>ChartDataA!$I$42</f>
        <v>14.105500000000003</v>
      </c>
      <c r="E414" s="4">
        <f>ChartDataA!$I$43</f>
        <v>16.879000000000001</v>
      </c>
      <c r="F414" s="4">
        <f>ChartDataA!$I$44</f>
        <v>14.282200000000001</v>
      </c>
      <c r="G414" s="4">
        <f>ChartDataA!$I$45</f>
        <v>50.092700000000008</v>
      </c>
      <c r="H414" s="4">
        <f>ChartDataA!$I$46</f>
        <v>1.989999999997849E-2</v>
      </c>
      <c r="J414" s="9" t="str">
        <f t="shared" si="45"/>
        <v>-</v>
      </c>
      <c r="K414" s="9" t="str">
        <f t="shared" si="43"/>
        <v>-</v>
      </c>
      <c r="L414" s="9" t="str">
        <f t="shared" si="44"/>
        <v>-</v>
      </c>
      <c r="M414" s="9" t="str">
        <f t="shared" si="38"/>
        <v>-</v>
      </c>
      <c r="N414" s="9" t="str">
        <f t="shared" si="39"/>
        <v>-</v>
      </c>
      <c r="O414" s="9" t="str">
        <f t="shared" si="46"/>
        <v>-</v>
      </c>
      <c r="P414" s="9" t="str">
        <f t="shared" si="47"/>
        <v>-</v>
      </c>
    </row>
    <row r="415" spans="1:16">
      <c r="A415" s="6"/>
      <c r="B415" s="4">
        <f>ChartDataA!$J$40</f>
        <v>0.23719999999999999</v>
      </c>
      <c r="C415" s="4">
        <f>ChartDataA!$J$41</f>
        <v>3.2000000000000084E-3</v>
      </c>
      <c r="D415" s="4">
        <f>ChartDataA!$J$42</f>
        <v>14.369600000000002</v>
      </c>
      <c r="E415" s="4">
        <f>ChartDataA!$J$43</f>
        <v>21.064499999999999</v>
      </c>
      <c r="F415" s="4">
        <f>ChartDataA!$J$44</f>
        <v>12.927200000000001</v>
      </c>
      <c r="G415" s="4">
        <f>ChartDataA!$J$45</f>
        <v>48.158200000000001</v>
      </c>
      <c r="H415" s="4">
        <f>ChartDataA!$J$46</f>
        <v>2.0000000000010232E-2</v>
      </c>
      <c r="J415" s="9" t="str">
        <f t="shared" si="45"/>
        <v>-</v>
      </c>
      <c r="K415" s="9" t="str">
        <f t="shared" si="43"/>
        <v>-</v>
      </c>
      <c r="L415" s="9" t="str">
        <f t="shared" si="44"/>
        <v>-</v>
      </c>
      <c r="M415" s="9" t="str">
        <f t="shared" si="38"/>
        <v>-</v>
      </c>
      <c r="N415" s="9" t="str">
        <f t="shared" si="39"/>
        <v>-</v>
      </c>
      <c r="O415" s="9" t="str">
        <f t="shared" si="46"/>
        <v>-</v>
      </c>
      <c r="P415" s="9" t="str">
        <f t="shared" si="47"/>
        <v>-</v>
      </c>
    </row>
    <row r="416" spans="1:16">
      <c r="A416" s="6"/>
      <c r="B416" s="4">
        <f>ChartDataA!$K$40</f>
        <v>0.19019999999999998</v>
      </c>
      <c r="C416" s="4">
        <f>ChartDataA!$K$41</f>
        <v>3.2000000000000361E-3</v>
      </c>
      <c r="D416" s="4">
        <f>ChartDataA!$K$42</f>
        <v>13.900400000000001</v>
      </c>
      <c r="E416" s="4">
        <f>ChartDataA!$K$43</f>
        <v>25.999500000000005</v>
      </c>
      <c r="F416" s="4">
        <f>ChartDataA!$K$44</f>
        <v>12.312800000000001</v>
      </c>
      <c r="G416" s="4">
        <f>ChartDataA!$K$45</f>
        <v>41.474499999999999</v>
      </c>
      <c r="H416" s="4">
        <f>ChartDataA!$K$46</f>
        <v>1.9900000000006912E-2</v>
      </c>
      <c r="J416" s="9" t="str">
        <f t="shared" si="45"/>
        <v>-</v>
      </c>
      <c r="K416" s="9" t="str">
        <f t="shared" si="43"/>
        <v>-</v>
      </c>
      <c r="L416" s="9" t="str">
        <f t="shared" si="44"/>
        <v>-</v>
      </c>
      <c r="M416" s="9" t="str">
        <f t="shared" si="38"/>
        <v>-</v>
      </c>
      <c r="N416" s="9" t="str">
        <f t="shared" si="39"/>
        <v>-</v>
      </c>
      <c r="O416" s="9" t="str">
        <f t="shared" si="46"/>
        <v>-</v>
      </c>
      <c r="P416" s="9" t="str">
        <f t="shared" si="47"/>
        <v>-</v>
      </c>
    </row>
    <row r="417" spans="1:16">
      <c r="A417" s="6"/>
      <c r="B417" s="4">
        <f>ChartDataA!$L$40</f>
        <v>0.13690000000000002</v>
      </c>
      <c r="C417" s="4">
        <f>ChartDataA!$L$41</f>
        <v>3.2000000000000084E-3</v>
      </c>
      <c r="D417" s="4">
        <f>ChartDataA!$L$42</f>
        <v>13.947900000000002</v>
      </c>
      <c r="E417" s="4">
        <f>ChartDataA!$L$43</f>
        <v>31.196200000000005</v>
      </c>
      <c r="F417" s="4">
        <f>ChartDataA!$L$44</f>
        <v>11.603100000000001</v>
      </c>
      <c r="G417" s="4">
        <f>ChartDataA!$L$45</f>
        <v>36.3872</v>
      </c>
      <c r="H417" s="4">
        <f>ChartDataA!$L$46</f>
        <v>2.0000000000010232E-2</v>
      </c>
      <c r="J417" s="9" t="str">
        <f t="shared" si="45"/>
        <v>-</v>
      </c>
      <c r="K417" s="9" t="str">
        <f t="shared" si="43"/>
        <v>-</v>
      </c>
      <c r="L417" s="9" t="str">
        <f t="shared" si="44"/>
        <v>-</v>
      </c>
      <c r="M417" s="9" t="str">
        <f t="shared" si="38"/>
        <v>-</v>
      </c>
      <c r="N417" s="9" t="str">
        <f t="shared" si="39"/>
        <v>-</v>
      </c>
      <c r="O417" s="9" t="str">
        <f t="shared" si="46"/>
        <v>-</v>
      </c>
      <c r="P417" s="9" t="str">
        <f t="shared" si="47"/>
        <v>-</v>
      </c>
    </row>
    <row r="418" spans="1:16">
      <c r="A418" s="6"/>
      <c r="B418" s="4">
        <f>ChartDataA!$M$40</f>
        <v>0.11880000000000002</v>
      </c>
      <c r="C418" s="4">
        <f>ChartDataA!$M$41</f>
        <v>3.1999999999999806E-3</v>
      </c>
      <c r="D418" s="4">
        <f>ChartDataA!$M$42</f>
        <v>14.130400000000002</v>
      </c>
      <c r="E418" s="4">
        <f>ChartDataA!$M$43</f>
        <v>33.620200000000004</v>
      </c>
      <c r="F418" s="4">
        <f>ChartDataA!$M$44</f>
        <v>12.1778</v>
      </c>
      <c r="G418" s="4">
        <f>ChartDataA!$M$45</f>
        <v>33.532400000000003</v>
      </c>
      <c r="H418" s="4">
        <f>ChartDataA!$M$46</f>
        <v>2.0000000000010232E-2</v>
      </c>
      <c r="J418" s="9" t="str">
        <f t="shared" si="45"/>
        <v>-</v>
      </c>
      <c r="K418" s="9" t="str">
        <f t="shared" si="43"/>
        <v>-</v>
      </c>
      <c r="L418" s="9" t="str">
        <f t="shared" si="44"/>
        <v>-</v>
      </c>
      <c r="M418" s="9" t="str">
        <f t="shared" si="38"/>
        <v>-</v>
      </c>
      <c r="N418" s="9" t="str">
        <f t="shared" si="39"/>
        <v>-</v>
      </c>
      <c r="O418" s="9" t="str">
        <f t="shared" si="46"/>
        <v>-</v>
      </c>
      <c r="P418" s="9" t="str">
        <f t="shared" si="47"/>
        <v>-</v>
      </c>
    </row>
    <row r="419" spans="1:16">
      <c r="A419" s="6" t="str">
        <f>ChartDataA!$N$39</f>
        <v>yt 31 12 2011</v>
      </c>
      <c r="B419" s="4">
        <f>ChartDataA!$N$40</f>
        <v>9.9300000000000013E-2</v>
      </c>
      <c r="C419" s="4">
        <f>ChartDataA!$N$41</f>
        <v>3.1999999999999945E-3</v>
      </c>
      <c r="D419" s="4">
        <f>ChartDataA!$N$42</f>
        <v>14.335600000000003</v>
      </c>
      <c r="E419" s="4">
        <f>ChartDataA!$N$43</f>
        <v>34.212000000000003</v>
      </c>
      <c r="F419" s="4">
        <f>ChartDataA!$N$44</f>
        <v>13.196200000000001</v>
      </c>
      <c r="G419" s="4">
        <f>ChartDataA!$N$45</f>
        <v>32.060799999999993</v>
      </c>
      <c r="H419" s="4">
        <f>ChartDataA!$N$46</f>
        <v>2.0000000000024443E-2</v>
      </c>
      <c r="J419" s="9" t="str">
        <f t="shared" si="45"/>
        <v>-</v>
      </c>
      <c r="K419" s="9" t="str">
        <f t="shared" si="43"/>
        <v>-</v>
      </c>
      <c r="L419" s="9" t="str">
        <f t="shared" si="44"/>
        <v>-</v>
      </c>
      <c r="M419" s="9" t="str">
        <f t="shared" si="38"/>
        <v>-</v>
      </c>
      <c r="N419" s="9" t="str">
        <f t="shared" si="39"/>
        <v>-</v>
      </c>
      <c r="O419" s="9" t="str">
        <f t="shared" si="46"/>
        <v>-</v>
      </c>
      <c r="P419" s="9" t="str">
        <f t="shared" si="47"/>
        <v>-</v>
      </c>
    </row>
    <row r="420" spans="1:16">
      <c r="A420" s="6"/>
      <c r="B420" s="4">
        <f>ChartDataA!$O$40</f>
        <v>8.320000000000001E-2</v>
      </c>
      <c r="C420" s="4">
        <f>ChartDataA!$O$41</f>
        <v>3.1999999999999945E-3</v>
      </c>
      <c r="D420" s="4">
        <f>ChartDataA!$O$42</f>
        <v>14.131600000000002</v>
      </c>
      <c r="E420" s="4">
        <f>ChartDataA!$O$43</f>
        <v>34.6233</v>
      </c>
      <c r="F420" s="4">
        <f>ChartDataA!$O$44</f>
        <v>12.5785</v>
      </c>
      <c r="G420" s="4">
        <f>ChartDataA!$O$45</f>
        <v>32.459799999999994</v>
      </c>
      <c r="H420" s="4">
        <f>ChartDataA!$O$46</f>
        <v>2.0000000000024443E-2</v>
      </c>
      <c r="J420" s="9" t="str">
        <f t="shared" si="45"/>
        <v>-</v>
      </c>
      <c r="K420" s="9" t="str">
        <f t="shared" si="43"/>
        <v>-</v>
      </c>
      <c r="L420" s="9" t="str">
        <f t="shared" si="44"/>
        <v>-</v>
      </c>
      <c r="M420" s="9" t="str">
        <f t="shared" si="38"/>
        <v>-</v>
      </c>
      <c r="N420" s="9" t="str">
        <f t="shared" si="39"/>
        <v>-</v>
      </c>
      <c r="O420" s="9" t="str">
        <f t="shared" si="46"/>
        <v>-</v>
      </c>
      <c r="P420" s="9" t="str">
        <f t="shared" si="47"/>
        <v>-</v>
      </c>
    </row>
    <row r="421" spans="1:16">
      <c r="A421" s="6"/>
      <c r="B421" s="4">
        <f>ChartDataA!$P$40</f>
        <v>5.7400000000000007E-2</v>
      </c>
      <c r="C421" s="4">
        <f>ChartDataA!$P$41</f>
        <v>4.2000000000000023E-3</v>
      </c>
      <c r="D421" s="4">
        <f>ChartDataA!$P$42</f>
        <v>13.469800000000003</v>
      </c>
      <c r="E421" s="4">
        <f>ChartDataA!$P$43</f>
        <v>33.439700000000002</v>
      </c>
      <c r="F421" s="4">
        <f>ChartDataA!$P$44</f>
        <v>12.734100000000003</v>
      </c>
      <c r="G421" s="4">
        <f>ChartDataA!$P$45</f>
        <v>33.650799999999997</v>
      </c>
      <c r="H421" s="4">
        <f>ChartDataA!$P$46</f>
        <v>2.0900000000011687E-2</v>
      </c>
      <c r="J421" s="9" t="str">
        <f t="shared" si="45"/>
        <v>-</v>
      </c>
      <c r="K421" s="9" t="str">
        <f t="shared" si="43"/>
        <v>-</v>
      </c>
      <c r="L421" s="9" t="str">
        <f t="shared" si="44"/>
        <v>-</v>
      </c>
      <c r="M421" s="9" t="str">
        <f t="shared" si="38"/>
        <v>-</v>
      </c>
      <c r="N421" s="9" t="str">
        <f t="shared" si="39"/>
        <v>-</v>
      </c>
      <c r="O421" s="9" t="str">
        <f t="shared" si="46"/>
        <v>-</v>
      </c>
      <c r="P421" s="9" t="str">
        <f t="shared" si="47"/>
        <v>-</v>
      </c>
    </row>
    <row r="422" spans="1:16">
      <c r="A422" s="6"/>
      <c r="B422" s="4">
        <f>ChartDataA!$Q$40</f>
        <v>1.78E-2</v>
      </c>
      <c r="C422" s="4">
        <f>ChartDataA!$Q$41</f>
        <v>1.0000000000000009E-3</v>
      </c>
      <c r="D422" s="4">
        <f>ChartDataA!$Q$42</f>
        <v>12.281300000000002</v>
      </c>
      <c r="E422" s="4">
        <f>ChartDataA!$Q$43</f>
        <v>33.989500000000007</v>
      </c>
      <c r="F422" s="4">
        <f>ChartDataA!$Q$44</f>
        <v>12.121200000000002</v>
      </c>
      <c r="G422" s="4">
        <f>ChartDataA!$Q$45</f>
        <v>37.037999999999997</v>
      </c>
      <c r="H422" s="4">
        <f>ChartDataA!$Q$46</f>
        <v>2.3200000000002774E-2</v>
      </c>
      <c r="J422" s="9" t="str">
        <f t="shared" si="45"/>
        <v>-</v>
      </c>
      <c r="K422" s="9" t="str">
        <f t="shared" si="43"/>
        <v>-</v>
      </c>
      <c r="L422" s="9" t="str">
        <f t="shared" si="44"/>
        <v>-</v>
      </c>
      <c r="M422" s="9" t="str">
        <f t="shared" si="38"/>
        <v>-</v>
      </c>
      <c r="N422" s="9" t="str">
        <f t="shared" si="39"/>
        <v>-</v>
      </c>
      <c r="O422" s="9" t="str">
        <f t="shared" si="46"/>
        <v>-</v>
      </c>
      <c r="P422" s="9" t="str">
        <f t="shared" si="47"/>
        <v>-</v>
      </c>
    </row>
    <row r="423" spans="1:16">
      <c r="A423" s="6"/>
      <c r="B423" s="4">
        <f>ChartDataA!$R$40</f>
        <v>1.78E-2</v>
      </c>
      <c r="C423" s="4">
        <f>ChartDataA!$R$41</f>
        <v>2.2000000000000006E-3</v>
      </c>
      <c r="D423" s="4">
        <f>ChartDataA!$R$42</f>
        <v>11.104200000000001</v>
      </c>
      <c r="E423" s="4">
        <f>ChartDataA!$R$43</f>
        <v>36.816700000000004</v>
      </c>
      <c r="F423" s="4">
        <f>ChartDataA!$R$44</f>
        <v>11.9895</v>
      </c>
      <c r="G423" s="4">
        <f>ChartDataA!$R$45</f>
        <v>43.286200000000001</v>
      </c>
      <c r="H423" s="4">
        <f>ChartDataA!$R$46</f>
        <v>9.22000000000196E-2</v>
      </c>
      <c r="J423" s="9" t="str">
        <f t="shared" si="45"/>
        <v>-</v>
      </c>
      <c r="K423" s="9" t="str">
        <f t="shared" si="43"/>
        <v>-</v>
      </c>
      <c r="L423" s="9" t="str">
        <f t="shared" si="44"/>
        <v>-</v>
      </c>
      <c r="M423" s="9" t="str">
        <f t="shared" si="38"/>
        <v>-</v>
      </c>
      <c r="N423" s="9" t="str">
        <f t="shared" si="39"/>
        <v>-</v>
      </c>
      <c r="O423" s="9" t="str">
        <f t="shared" si="46"/>
        <v>-</v>
      </c>
      <c r="P423" s="9" t="str">
        <f t="shared" si="47"/>
        <v>-</v>
      </c>
    </row>
    <row r="424" spans="1:16">
      <c r="A424" s="6"/>
      <c r="B424" s="4">
        <f>ChartDataA!$S$40</f>
        <v>1.78E-2</v>
      </c>
      <c r="C424" s="4">
        <f>ChartDataA!$S$41</f>
        <v>3.0000000000000027E-3</v>
      </c>
      <c r="D424" s="4">
        <f>ChartDataA!$S$42</f>
        <v>9.8778000000000006</v>
      </c>
      <c r="E424" s="4">
        <f>ChartDataA!$S$43</f>
        <v>42.11330000000001</v>
      </c>
      <c r="F424" s="4">
        <f>ChartDataA!$S$44</f>
        <v>12.880600000000001</v>
      </c>
      <c r="G424" s="4">
        <f>ChartDataA!$S$45</f>
        <v>43.451999999999998</v>
      </c>
      <c r="H424" s="4">
        <f>ChartDataA!$S$46</f>
        <v>0.22400000000000375</v>
      </c>
      <c r="J424" s="9" t="str">
        <f t="shared" si="45"/>
        <v>-</v>
      </c>
      <c r="K424" s="9" t="str">
        <f t="shared" si="43"/>
        <v>-</v>
      </c>
      <c r="L424" s="9" t="str">
        <f t="shared" si="44"/>
        <v>-</v>
      </c>
      <c r="M424" s="9" t="str">
        <f t="shared" si="38"/>
        <v>-</v>
      </c>
      <c r="N424" s="9" t="str">
        <f t="shared" si="39"/>
        <v>-</v>
      </c>
      <c r="O424" s="9" t="str">
        <f t="shared" si="46"/>
        <v>-</v>
      </c>
      <c r="P424" s="9" t="str">
        <f t="shared" si="47"/>
        <v>-</v>
      </c>
    </row>
    <row r="425" spans="1:16">
      <c r="A425" s="6" t="str">
        <f>ChartDataA!$T$39</f>
        <v>yt 30 06 2012</v>
      </c>
      <c r="B425" s="4">
        <f>ChartDataA!$T$40</f>
        <v>1.78E-2</v>
      </c>
      <c r="C425" s="4">
        <f>ChartDataA!$T$41</f>
        <v>3.0000000000000027E-3</v>
      </c>
      <c r="D425" s="4">
        <f>ChartDataA!$T$42</f>
        <v>9.8312000000000008</v>
      </c>
      <c r="E425" s="4">
        <f>ChartDataA!$T$43</f>
        <v>47.858900000000013</v>
      </c>
      <c r="F425" s="4">
        <f>ChartDataA!$T$44</f>
        <v>14.0496</v>
      </c>
      <c r="G425" s="4">
        <f>ChartDataA!$T$45</f>
        <v>45.260399999999997</v>
      </c>
      <c r="H425" s="4">
        <f>ChartDataA!$T$46</f>
        <v>0.34139999999999304</v>
      </c>
      <c r="J425" s="9" t="str">
        <f t="shared" si="45"/>
        <v>-</v>
      </c>
      <c r="K425" s="9" t="str">
        <f t="shared" si="43"/>
        <v>-</v>
      </c>
      <c r="L425" s="9" t="str">
        <f t="shared" si="44"/>
        <v>-</v>
      </c>
      <c r="M425" s="9" t="str">
        <f t="shared" si="38"/>
        <v>-</v>
      </c>
      <c r="N425" s="9" t="str">
        <f t="shared" si="39"/>
        <v>-</v>
      </c>
      <c r="O425" s="9" t="str">
        <f t="shared" si="46"/>
        <v>-</v>
      </c>
      <c r="P425" s="9" t="str">
        <f t="shared" si="47"/>
        <v>-</v>
      </c>
    </row>
    <row r="426" spans="1:16">
      <c r="A426" s="6"/>
      <c r="B426" s="4">
        <f>ChartDataA!$U$40</f>
        <v>1.78E-2</v>
      </c>
      <c r="C426" s="4">
        <f>ChartDataA!$U$41</f>
        <v>3.0000000000000027E-3</v>
      </c>
      <c r="D426" s="4">
        <f>ChartDataA!$U$42</f>
        <v>9.6547000000000001</v>
      </c>
      <c r="E426" s="4">
        <f>ChartDataA!$U$43</f>
        <v>49.5505</v>
      </c>
      <c r="F426" s="4">
        <f>ChartDataA!$U$44</f>
        <v>16.336400000000001</v>
      </c>
      <c r="G426" s="4">
        <f>ChartDataA!$U$45</f>
        <v>54.334400000000002</v>
      </c>
      <c r="H426" s="4">
        <f>ChartDataA!$U$46</f>
        <v>0.65240000000000009</v>
      </c>
      <c r="J426" s="9" t="str">
        <f t="shared" si="45"/>
        <v>-</v>
      </c>
      <c r="K426" s="9" t="str">
        <f t="shared" si="43"/>
        <v>-</v>
      </c>
      <c r="L426" s="9" t="str">
        <f t="shared" si="44"/>
        <v>-</v>
      </c>
      <c r="M426" s="9" t="str">
        <f t="shared" si="38"/>
        <v>-</v>
      </c>
      <c r="N426" s="9" t="str">
        <f t="shared" si="39"/>
        <v>-</v>
      </c>
      <c r="O426" s="9" t="str">
        <f t="shared" si="46"/>
        <v>-</v>
      </c>
      <c r="P426" s="9" t="str">
        <f t="shared" si="47"/>
        <v>-</v>
      </c>
    </row>
    <row r="427" spans="1:16">
      <c r="A427" s="6"/>
      <c r="B427" s="4">
        <f>ChartDataA!$V$40</f>
        <v>5.8000000000000003E-2</v>
      </c>
      <c r="C427" s="4">
        <f>ChartDataA!$V$41</f>
        <v>2.9999999999999957E-3</v>
      </c>
      <c r="D427" s="4">
        <f>ChartDataA!$V$42</f>
        <v>10.226600000000001</v>
      </c>
      <c r="E427" s="4">
        <f>ChartDataA!$V$43</f>
        <v>49.385800000000003</v>
      </c>
      <c r="F427" s="4">
        <f>ChartDataA!$V$44</f>
        <v>19.049600000000002</v>
      </c>
      <c r="G427" s="4">
        <f>ChartDataA!$V$45</f>
        <v>57.725900000000003</v>
      </c>
      <c r="H427" s="4">
        <f>ChartDataA!$V$46</f>
        <v>0.69360000000000355</v>
      </c>
      <c r="J427" s="9" t="str">
        <f t="shared" si="45"/>
        <v>-</v>
      </c>
      <c r="K427" s="9" t="str">
        <f t="shared" si="43"/>
        <v>-</v>
      </c>
      <c r="L427" s="9" t="str">
        <f t="shared" si="44"/>
        <v>-</v>
      </c>
      <c r="M427" s="9" t="str">
        <f t="shared" si="38"/>
        <v>-</v>
      </c>
      <c r="N427" s="9" t="str">
        <f t="shared" si="39"/>
        <v>-</v>
      </c>
      <c r="O427" s="9" t="str">
        <f t="shared" si="46"/>
        <v>-</v>
      </c>
      <c r="P427" s="9" t="str">
        <f t="shared" si="47"/>
        <v>-</v>
      </c>
    </row>
    <row r="428" spans="1:16">
      <c r="A428" s="6"/>
      <c r="B428" s="4">
        <f>ChartDataA!$W$40</f>
        <v>9.9099999999999994E-2</v>
      </c>
      <c r="C428" s="4">
        <f>ChartDataA!$W$41</f>
        <v>3.0000000000000027E-3</v>
      </c>
      <c r="D428" s="4">
        <f>ChartDataA!$W$42</f>
        <v>11.467199999999998</v>
      </c>
      <c r="E428" s="4">
        <f>ChartDataA!$W$43</f>
        <v>47.061400000000013</v>
      </c>
      <c r="F428" s="4">
        <f>ChartDataA!$W$44</f>
        <v>21.154200000000007</v>
      </c>
      <c r="G428" s="4">
        <f>ChartDataA!$W$45</f>
        <v>65.007200000000012</v>
      </c>
      <c r="H428" s="4">
        <f>ChartDataA!$W$46</f>
        <v>0.6939999999999884</v>
      </c>
      <c r="J428" s="9" t="str">
        <f t="shared" si="45"/>
        <v>-</v>
      </c>
      <c r="K428" s="9" t="str">
        <f t="shared" si="43"/>
        <v>-</v>
      </c>
      <c r="L428" s="9" t="str">
        <f t="shared" si="44"/>
        <v>-</v>
      </c>
      <c r="M428" s="9" t="str">
        <f t="shared" si="38"/>
        <v>-</v>
      </c>
      <c r="N428" s="9" t="str">
        <f t="shared" si="39"/>
        <v>-</v>
      </c>
      <c r="O428" s="9" t="str">
        <f t="shared" si="46"/>
        <v>-</v>
      </c>
      <c r="P428" s="9" t="str">
        <f t="shared" si="47"/>
        <v>-</v>
      </c>
    </row>
    <row r="429" spans="1:16">
      <c r="A429" s="6"/>
      <c r="B429" s="4">
        <f>ChartDataA!$X$40</f>
        <v>0.2024</v>
      </c>
      <c r="C429" s="4">
        <f>ChartDataA!$X$41</f>
        <v>3.0000000000000027E-3</v>
      </c>
      <c r="D429" s="4">
        <f>ChartDataA!$X$42</f>
        <v>11.622999999999998</v>
      </c>
      <c r="E429" s="4">
        <f>ChartDataA!$X$43</f>
        <v>45.596300000000014</v>
      </c>
      <c r="F429" s="4">
        <f>ChartDataA!$X$44</f>
        <v>23.7788</v>
      </c>
      <c r="G429" s="4">
        <f>ChartDataA!$X$45</f>
        <v>67.903899999999993</v>
      </c>
      <c r="H429" s="4">
        <f>ChartDataA!$X$46</f>
        <v>0.69429999999999836</v>
      </c>
      <c r="J429" s="9" t="str">
        <f t="shared" si="45"/>
        <v>-</v>
      </c>
      <c r="K429" s="9" t="str">
        <f t="shared" si="43"/>
        <v>-</v>
      </c>
      <c r="L429" s="9" t="str">
        <f t="shared" si="44"/>
        <v>-</v>
      </c>
      <c r="M429" s="9" t="str">
        <f t="shared" si="38"/>
        <v>-</v>
      </c>
      <c r="N429" s="9" t="str">
        <f t="shared" si="39"/>
        <v>-</v>
      </c>
      <c r="O429" s="9" t="str">
        <f t="shared" si="46"/>
        <v>-</v>
      </c>
      <c r="P429" s="9" t="str">
        <f t="shared" si="47"/>
        <v>-</v>
      </c>
    </row>
    <row r="430" spans="1:16">
      <c r="A430" s="6"/>
      <c r="B430" s="4">
        <f>ChartDataA!$Y$40</f>
        <v>0.2024</v>
      </c>
      <c r="C430" s="4">
        <f>ChartDataA!$Y$41</f>
        <v>3.0000000000000027E-3</v>
      </c>
      <c r="D430" s="4">
        <f>ChartDataA!$Y$42</f>
        <v>11.752699999999999</v>
      </c>
      <c r="E430" s="4">
        <f>ChartDataA!$Y$43</f>
        <v>46.305000000000007</v>
      </c>
      <c r="F430" s="4">
        <f>ChartDataA!$Y$44</f>
        <v>24.986300000000004</v>
      </c>
      <c r="G430" s="4">
        <f>ChartDataA!$Y$45</f>
        <v>68.680300000000003</v>
      </c>
      <c r="H430" s="4">
        <f>ChartDataA!$Y$46</f>
        <v>0.69429999999996994</v>
      </c>
      <c r="J430" s="9" t="str">
        <f t="shared" si="45"/>
        <v>-</v>
      </c>
      <c r="K430" s="9" t="str">
        <f t="shared" si="43"/>
        <v>-</v>
      </c>
      <c r="L430" s="9" t="str">
        <f t="shared" si="44"/>
        <v>-</v>
      </c>
      <c r="M430" s="9" t="str">
        <f t="shared" si="38"/>
        <v>-</v>
      </c>
      <c r="N430" s="9" t="str">
        <f t="shared" si="39"/>
        <v>-</v>
      </c>
      <c r="O430" s="9" t="str">
        <f t="shared" si="46"/>
        <v>-</v>
      </c>
      <c r="P430" s="9" t="str">
        <f t="shared" si="47"/>
        <v>-</v>
      </c>
    </row>
    <row r="431" spans="1:16">
      <c r="A431" s="6" t="str">
        <f>ChartDataA!$Z$39</f>
        <v>yt 31 12 2012</v>
      </c>
      <c r="B431" s="4">
        <f>ChartDataA!$Z$40</f>
        <v>0.22440000000000002</v>
      </c>
      <c r="C431" s="4">
        <f>ChartDataA!$Z$41</f>
        <v>3.0000000000000027E-3</v>
      </c>
      <c r="D431" s="4">
        <f>ChartDataA!$Z$42</f>
        <v>12.003500000000001</v>
      </c>
      <c r="E431" s="4">
        <f>ChartDataA!$Z$43</f>
        <v>46.713300000000011</v>
      </c>
      <c r="F431" s="4">
        <f>ChartDataA!$Z$44</f>
        <v>24.642500000000005</v>
      </c>
      <c r="G431" s="4">
        <f>ChartDataA!$Z$45</f>
        <v>69.196600000000004</v>
      </c>
      <c r="H431" s="4">
        <f>ChartDataA!$Z$46</f>
        <v>0.69429999999999836</v>
      </c>
      <c r="J431" s="9" t="str">
        <f t="shared" si="45"/>
        <v>-</v>
      </c>
      <c r="K431" s="9" t="str">
        <f t="shared" si="43"/>
        <v>-</v>
      </c>
      <c r="L431" s="9" t="str">
        <f t="shared" si="44"/>
        <v>-</v>
      </c>
      <c r="M431" s="9" t="str">
        <f t="shared" si="38"/>
        <v>-</v>
      </c>
      <c r="N431" s="9" t="str">
        <f t="shared" si="39"/>
        <v>-</v>
      </c>
      <c r="O431" s="9" t="str">
        <f t="shared" si="46"/>
        <v>-</v>
      </c>
      <c r="P431" s="9" t="str">
        <f t="shared" si="47"/>
        <v>-</v>
      </c>
    </row>
    <row r="432" spans="1:16">
      <c r="A432" s="6"/>
      <c r="B432" s="4">
        <f>ChartDataA!$AA$40</f>
        <v>0.28750000000000003</v>
      </c>
      <c r="C432" s="4">
        <f>ChartDataA!$AA$41</f>
        <v>2.9999999999999472E-3</v>
      </c>
      <c r="D432" s="4">
        <f>ChartDataA!$AA$42</f>
        <v>12.257999999999999</v>
      </c>
      <c r="E432" s="4">
        <f>ChartDataA!$AA$43</f>
        <v>47.229200000000006</v>
      </c>
      <c r="F432" s="4">
        <f>ChartDataA!$AA$44</f>
        <v>26.140400000000007</v>
      </c>
      <c r="G432" s="4">
        <f>ChartDataA!$AA$45</f>
        <v>69.566600000000008</v>
      </c>
      <c r="H432" s="4">
        <f>ChartDataA!$AA$46</f>
        <v>0.69429999999996994</v>
      </c>
      <c r="J432" s="9" t="str">
        <f t="shared" si="45"/>
        <v>-</v>
      </c>
      <c r="K432" s="9" t="str">
        <f t="shared" si="43"/>
        <v>-</v>
      </c>
      <c r="L432" s="9" t="str">
        <f t="shared" si="44"/>
        <v>-</v>
      </c>
      <c r="M432" s="9" t="str">
        <f t="shared" si="38"/>
        <v>-</v>
      </c>
      <c r="N432" s="9" t="str">
        <f t="shared" si="39"/>
        <v>-</v>
      </c>
      <c r="O432" s="9" t="str">
        <f t="shared" si="46"/>
        <v>-</v>
      </c>
      <c r="P432" s="9" t="str">
        <f t="shared" si="47"/>
        <v>-</v>
      </c>
    </row>
    <row r="433" spans="1:16">
      <c r="A433" s="6"/>
      <c r="B433" s="4">
        <f>ChartDataA!$AB$40</f>
        <v>0.26970000000000005</v>
      </c>
      <c r="C433" s="4">
        <f>ChartDataA!$AB$41</f>
        <v>2.0000000000000018E-3</v>
      </c>
      <c r="D433" s="4">
        <f>ChartDataA!$AB$42</f>
        <v>12.030000000000001</v>
      </c>
      <c r="E433" s="4">
        <f>ChartDataA!$AB$43</f>
        <v>48.300100000000008</v>
      </c>
      <c r="F433" s="4">
        <f>ChartDataA!$AB$44</f>
        <v>26.536900000000003</v>
      </c>
      <c r="G433" s="4">
        <f>ChartDataA!$AB$45</f>
        <v>69.8626</v>
      </c>
      <c r="H433" s="4">
        <f>ChartDataA!$AB$46</f>
        <v>0.69339999999999691</v>
      </c>
      <c r="J433" s="9" t="str">
        <f t="shared" si="45"/>
        <v>-</v>
      </c>
      <c r="K433" s="9" t="str">
        <f t="shared" si="43"/>
        <v>-</v>
      </c>
      <c r="L433" s="9" t="str">
        <f t="shared" si="44"/>
        <v>-</v>
      </c>
      <c r="M433" s="9" t="str">
        <f t="shared" si="38"/>
        <v>-</v>
      </c>
      <c r="N433" s="9" t="str">
        <f t="shared" si="39"/>
        <v>-</v>
      </c>
      <c r="O433" s="9" t="str">
        <f t="shared" si="46"/>
        <v>-</v>
      </c>
      <c r="P433" s="9" t="str">
        <f t="shared" si="47"/>
        <v>-</v>
      </c>
    </row>
    <row r="434" spans="1:16">
      <c r="A434" s="6"/>
      <c r="B434" s="4">
        <f>ChartDataA!$AC$40</f>
        <v>0.26970000000000005</v>
      </c>
      <c r="C434" s="4">
        <f>ChartDataA!$AC$41</f>
        <v>2.0000000000000018E-3</v>
      </c>
      <c r="D434" s="4">
        <f>ChartDataA!$AC$42</f>
        <v>11.3156</v>
      </c>
      <c r="E434" s="4">
        <f>ChartDataA!$AC$43</f>
        <v>46.014600000000009</v>
      </c>
      <c r="F434" s="4">
        <f>ChartDataA!$AC$44</f>
        <v>26.549900000000004</v>
      </c>
      <c r="G434" s="4">
        <f>ChartDataA!$AC$45</f>
        <v>69.97450000000002</v>
      </c>
      <c r="H434" s="4">
        <f>ChartDataA!$AC$46</f>
        <v>0.6910999999999774</v>
      </c>
      <c r="J434" s="9" t="str">
        <f t="shared" si="45"/>
        <v>-</v>
      </c>
      <c r="K434" s="9" t="str">
        <f t="shared" si="43"/>
        <v>-</v>
      </c>
      <c r="L434" s="9" t="str">
        <f t="shared" si="44"/>
        <v>-</v>
      </c>
      <c r="M434" s="9" t="str">
        <f t="shared" si="38"/>
        <v>-</v>
      </c>
      <c r="N434" s="9" t="str">
        <f t="shared" si="39"/>
        <v>-</v>
      </c>
      <c r="O434" s="9" t="str">
        <f t="shared" si="46"/>
        <v>-</v>
      </c>
      <c r="P434" s="9" t="str">
        <f t="shared" si="47"/>
        <v>-</v>
      </c>
    </row>
    <row r="435" spans="1:16">
      <c r="A435" s="6"/>
      <c r="B435" s="4">
        <f>ChartDataA!$AD$40</f>
        <v>0.26970000000000005</v>
      </c>
      <c r="C435" s="4">
        <f>ChartDataA!$AD$41</f>
        <v>2.3999999999999577E-3</v>
      </c>
      <c r="D435" s="4">
        <f>ChartDataA!$AD$42</f>
        <v>9.4344999999999999</v>
      </c>
      <c r="E435" s="4">
        <f>ChartDataA!$AD$43</f>
        <v>45.5124</v>
      </c>
      <c r="F435" s="4">
        <f>ChartDataA!$AD$44</f>
        <v>27.000300000000006</v>
      </c>
      <c r="G435" s="4">
        <f>ChartDataA!$AD$45</f>
        <v>63.526200000000017</v>
      </c>
      <c r="H435" s="4">
        <f>ChartDataA!$AD$46</f>
        <v>0.62209999999996057</v>
      </c>
      <c r="J435" s="9" t="str">
        <f t="shared" si="45"/>
        <v>-</v>
      </c>
      <c r="K435" s="9" t="str">
        <f t="shared" si="43"/>
        <v>-</v>
      </c>
      <c r="L435" s="9" t="str">
        <f t="shared" si="44"/>
        <v>-</v>
      </c>
      <c r="M435" s="9" t="str">
        <f t="shared" si="38"/>
        <v>-</v>
      </c>
      <c r="N435" s="9" t="str">
        <f t="shared" si="39"/>
        <v>-</v>
      </c>
      <c r="O435" s="9" t="str">
        <f t="shared" si="46"/>
        <v>-</v>
      </c>
      <c r="P435" s="9" t="str">
        <f t="shared" si="47"/>
        <v>-</v>
      </c>
    </row>
    <row r="436" spans="1:16">
      <c r="A436" s="6"/>
      <c r="B436" s="4">
        <f>ChartDataA!$AE$40</f>
        <v>0.28320000000000006</v>
      </c>
      <c r="C436" s="4">
        <f>ChartDataA!$AE$41</f>
        <v>1.5999999999999903E-3</v>
      </c>
      <c r="D436" s="4">
        <f>ChartDataA!$AE$42</f>
        <v>9.4440000000000008</v>
      </c>
      <c r="E436" s="4">
        <f>ChartDataA!$AE$43</f>
        <v>41.611900000000006</v>
      </c>
      <c r="F436" s="4">
        <f>ChartDataA!$AE$44</f>
        <v>28.946300000000008</v>
      </c>
      <c r="G436" s="4">
        <f>ChartDataA!$AE$45</f>
        <v>61.056600000000017</v>
      </c>
      <c r="H436" s="4">
        <f>ChartDataA!$AE$46</f>
        <v>0.47059999999999036</v>
      </c>
      <c r="J436" s="9" t="str">
        <f t="shared" si="45"/>
        <v>-</v>
      </c>
      <c r="K436" s="9" t="str">
        <f t="shared" si="43"/>
        <v>-</v>
      </c>
      <c r="L436" s="9" t="str">
        <f t="shared" si="44"/>
        <v>-</v>
      </c>
      <c r="M436" s="9" t="str">
        <f t="shared" si="38"/>
        <v>-</v>
      </c>
      <c r="N436" s="9" t="str">
        <f t="shared" si="39"/>
        <v>-</v>
      </c>
      <c r="O436" s="9" t="str">
        <f t="shared" si="46"/>
        <v>-</v>
      </c>
      <c r="P436" s="9" t="str">
        <f t="shared" si="47"/>
        <v>-</v>
      </c>
    </row>
    <row r="437" spans="1:16">
      <c r="A437" s="6" t="str">
        <f>ChartDataA!$AF$39</f>
        <v>yt 30 06 2013</v>
      </c>
      <c r="B437" s="4">
        <f>ChartDataA!$AF$40</f>
        <v>0.28320000000000006</v>
      </c>
      <c r="C437" s="4">
        <f>ChartDataA!$AF$41</f>
        <v>1.5999999999999903E-3</v>
      </c>
      <c r="D437" s="4">
        <f>ChartDataA!$AF$42</f>
        <v>9.1096000000000004</v>
      </c>
      <c r="E437" s="4">
        <f>ChartDataA!$AF$43</f>
        <v>36.609700000000004</v>
      </c>
      <c r="F437" s="4">
        <f>ChartDataA!$AF$44</f>
        <v>30.251800000000006</v>
      </c>
      <c r="G437" s="4">
        <f>ChartDataA!$AF$45</f>
        <v>55.801300000000012</v>
      </c>
      <c r="H437" s="4">
        <f>ChartDataA!$AF$46</f>
        <v>0.35310000000001196</v>
      </c>
      <c r="J437" s="9" t="str">
        <f t="shared" si="45"/>
        <v>-</v>
      </c>
      <c r="K437" s="9" t="str">
        <f t="shared" si="43"/>
        <v>-</v>
      </c>
      <c r="L437" s="9" t="str">
        <f t="shared" si="44"/>
        <v>-</v>
      </c>
      <c r="M437" s="9" t="str">
        <f t="shared" si="38"/>
        <v>-</v>
      </c>
      <c r="N437" s="9" t="str">
        <f t="shared" si="39"/>
        <v>-</v>
      </c>
      <c r="O437" s="9" t="str">
        <f t="shared" si="46"/>
        <v>-</v>
      </c>
      <c r="P437" s="9" t="str">
        <f t="shared" si="47"/>
        <v>-</v>
      </c>
    </row>
    <row r="438" spans="1:16">
      <c r="A438" s="6"/>
      <c r="B438" s="4">
        <f>ChartDataA!$AG$40</f>
        <v>0.28320000000000006</v>
      </c>
      <c r="C438" s="4">
        <f>ChartDataA!$AG$41</f>
        <v>1.5999999999999903E-3</v>
      </c>
      <c r="D438" s="4">
        <f>ChartDataA!$AG$42</f>
        <v>8.6479000000000017</v>
      </c>
      <c r="E438" s="4">
        <f>ChartDataA!$AG$43</f>
        <v>36.179600000000008</v>
      </c>
      <c r="F438" s="4">
        <f>ChartDataA!$AG$44</f>
        <v>31.757200000000005</v>
      </c>
      <c r="G438" s="4">
        <f>ChartDataA!$AG$45</f>
        <v>47.756800000000005</v>
      </c>
      <c r="H438" s="4">
        <f>ChartDataA!$AG$46</f>
        <v>4.20999999999907E-2</v>
      </c>
      <c r="J438" s="9" t="str">
        <f t="shared" si="45"/>
        <v>-</v>
      </c>
      <c r="K438" s="9" t="str">
        <f t="shared" si="43"/>
        <v>-</v>
      </c>
      <c r="L438" s="9" t="str">
        <f t="shared" si="44"/>
        <v>-</v>
      </c>
      <c r="M438" s="9" t="str">
        <f t="shared" si="38"/>
        <v>-</v>
      </c>
      <c r="N438" s="9" t="str">
        <f t="shared" si="39"/>
        <v>-</v>
      </c>
      <c r="O438" s="9" t="str">
        <f t="shared" si="46"/>
        <v>-</v>
      </c>
      <c r="P438" s="9" t="str">
        <f t="shared" si="47"/>
        <v>-</v>
      </c>
    </row>
    <row r="439" spans="1:16">
      <c r="A439" s="6"/>
      <c r="B439" s="4">
        <f>ChartDataA!$AH$40</f>
        <v>0.26319999999999999</v>
      </c>
      <c r="C439" s="4">
        <f>ChartDataA!$AH$41</f>
        <v>1.6000000000000458E-3</v>
      </c>
      <c r="D439" s="4">
        <f>ChartDataA!$AH$42</f>
        <v>7.8310000000000013</v>
      </c>
      <c r="E439" s="4">
        <f>ChartDataA!$AH$43</f>
        <v>36.270700000000005</v>
      </c>
      <c r="F439" s="4">
        <f>ChartDataA!$AH$44</f>
        <v>31.15900000000001</v>
      </c>
      <c r="G439" s="4">
        <f>ChartDataA!$AH$45</f>
        <v>43.895600000000009</v>
      </c>
      <c r="H439" s="4">
        <f>ChartDataA!$AH$46</f>
        <v>7.9999999999813554E-4</v>
      </c>
      <c r="J439" s="9" t="str">
        <f t="shared" si="45"/>
        <v>-</v>
      </c>
      <c r="K439" s="9" t="str">
        <f t="shared" si="43"/>
        <v>-</v>
      </c>
      <c r="L439" s="9" t="str">
        <f t="shared" si="44"/>
        <v>-</v>
      </c>
      <c r="M439" s="9" t="str">
        <f t="shared" si="38"/>
        <v>-</v>
      </c>
      <c r="N439" s="9" t="str">
        <f t="shared" si="39"/>
        <v>-</v>
      </c>
      <c r="O439" s="9" t="str">
        <f t="shared" si="46"/>
        <v>-</v>
      </c>
      <c r="P439" s="9" t="str">
        <f t="shared" si="47"/>
        <v>-</v>
      </c>
    </row>
    <row r="440" spans="1:16">
      <c r="A440" s="6"/>
      <c r="B440" s="4">
        <f>ChartDataA!$AI$40</f>
        <v>0.26320000000000005</v>
      </c>
      <c r="C440" s="4">
        <f>ChartDataA!$AI$41</f>
        <v>1.5999999999999903E-3</v>
      </c>
      <c r="D440" s="4">
        <f>ChartDataA!$AI$42</f>
        <v>6.5751000000000008</v>
      </c>
      <c r="E440" s="4">
        <f>ChartDataA!$AI$43</f>
        <v>42.180600000000005</v>
      </c>
      <c r="F440" s="4">
        <f>ChartDataA!$AI$44</f>
        <v>31.462700000000002</v>
      </c>
      <c r="G440" s="4">
        <f>ChartDataA!$AI$45</f>
        <v>40.125900000000001</v>
      </c>
      <c r="H440" s="4">
        <f>ChartDataA!$AI$46</f>
        <v>1.1000000000080945E-3</v>
      </c>
      <c r="J440" s="9" t="str">
        <f t="shared" si="45"/>
        <v>-</v>
      </c>
      <c r="K440" s="9" t="str">
        <f t="shared" si="43"/>
        <v>-</v>
      </c>
      <c r="L440" s="9" t="str">
        <f t="shared" si="44"/>
        <v>-</v>
      </c>
      <c r="M440" s="9" t="str">
        <f t="shared" si="38"/>
        <v>-</v>
      </c>
      <c r="N440" s="9" t="str">
        <f t="shared" si="39"/>
        <v>-</v>
      </c>
      <c r="O440" s="9" t="str">
        <f t="shared" si="46"/>
        <v>-</v>
      </c>
      <c r="P440" s="9" t="str">
        <f t="shared" si="47"/>
        <v>-</v>
      </c>
    </row>
    <row r="441" spans="1:16">
      <c r="A441" s="6"/>
      <c r="B441" s="4">
        <f>ChartDataA!$AJ$40</f>
        <v>0.2024</v>
      </c>
      <c r="C441" s="4">
        <f>ChartDataA!$AJ$41</f>
        <v>1.6000000000000181E-3</v>
      </c>
      <c r="D441" s="4">
        <f>ChartDataA!$AJ$42</f>
        <v>6.2617000000000012</v>
      </c>
      <c r="E441" s="4">
        <f>ChartDataA!$AJ$43</f>
        <v>46.700900000000004</v>
      </c>
      <c r="F441" s="4">
        <f>ChartDataA!$AJ$44</f>
        <v>32.879300000000001</v>
      </c>
      <c r="G441" s="4">
        <f>ChartDataA!$AJ$45</f>
        <v>39.122599999999998</v>
      </c>
      <c r="H441" s="4">
        <f>ChartDataA!$AJ$46</f>
        <v>7.9999999999813554E-4</v>
      </c>
      <c r="J441" s="9" t="str">
        <f t="shared" si="45"/>
        <v>-</v>
      </c>
      <c r="K441" s="9" t="str">
        <f t="shared" si="43"/>
        <v>-</v>
      </c>
      <c r="L441" s="9" t="str">
        <f t="shared" si="44"/>
        <v>-</v>
      </c>
      <c r="M441" s="9" t="str">
        <f t="shared" si="38"/>
        <v>-</v>
      </c>
      <c r="N441" s="9" t="str">
        <f t="shared" si="39"/>
        <v>-</v>
      </c>
      <c r="O441" s="9" t="str">
        <f t="shared" si="46"/>
        <v>-</v>
      </c>
      <c r="P441" s="9" t="str">
        <f t="shared" si="47"/>
        <v>-</v>
      </c>
    </row>
    <row r="442" spans="1:16">
      <c r="A442" s="6"/>
      <c r="B442" s="4">
        <f>ChartDataA!$AK$40</f>
        <v>0.24560000000000004</v>
      </c>
      <c r="C442" s="4">
        <f>ChartDataA!$AK$41</f>
        <v>1.5999999999999626E-3</v>
      </c>
      <c r="D442" s="4">
        <f>ChartDataA!$AK$42</f>
        <v>6.5765000000000002</v>
      </c>
      <c r="E442" s="4">
        <f>ChartDataA!$AK$43</f>
        <v>53.460500000000017</v>
      </c>
      <c r="F442" s="4">
        <f>ChartDataA!$AK$44</f>
        <v>34.298699999999997</v>
      </c>
      <c r="G442" s="4">
        <f>ChartDataA!$AK$45</f>
        <v>40.094999999999999</v>
      </c>
      <c r="H442" s="4">
        <f>ChartDataA!$AK$46</f>
        <v>7.9999999999813554E-4</v>
      </c>
      <c r="J442" s="9" t="str">
        <f t="shared" si="45"/>
        <v>-</v>
      </c>
      <c r="K442" s="9" t="str">
        <f t="shared" si="43"/>
        <v>-</v>
      </c>
      <c r="L442" s="9" t="str">
        <f t="shared" si="44"/>
        <v>-</v>
      </c>
      <c r="M442" s="9" t="str">
        <f t="shared" si="38"/>
        <v>-</v>
      </c>
      <c r="N442" s="9" t="str">
        <f t="shared" si="39"/>
        <v>-</v>
      </c>
      <c r="O442" s="9" t="str">
        <f t="shared" si="46"/>
        <v>-</v>
      </c>
      <c r="P442" s="9" t="str">
        <f t="shared" si="47"/>
        <v>-</v>
      </c>
    </row>
    <row r="443" spans="1:16">
      <c r="A443" s="6" t="str">
        <f>ChartDataA!$AL$39</f>
        <v>yt 31 12 2013</v>
      </c>
      <c r="B443" s="4">
        <f>ChartDataA!$AL$40</f>
        <v>0.28840000000000005</v>
      </c>
      <c r="C443" s="4">
        <f>ChartDataA!$AL$41</f>
        <v>1.5999999999999348E-3</v>
      </c>
      <c r="D443" s="4">
        <f>ChartDataA!$AL$42</f>
        <v>6.5385</v>
      </c>
      <c r="E443" s="4">
        <f>ChartDataA!$AL$43</f>
        <v>62.481200000000015</v>
      </c>
      <c r="F443" s="4">
        <f>ChartDataA!$AL$44</f>
        <v>38.698999999999998</v>
      </c>
      <c r="G443" s="4">
        <f>ChartDataA!$AL$45</f>
        <v>40.6051</v>
      </c>
      <c r="H443" s="4">
        <f>ChartDataA!$AL$46</f>
        <v>5.4599999999993543E-2</v>
      </c>
      <c r="J443" s="9" t="str">
        <f t="shared" si="45"/>
        <v>-</v>
      </c>
      <c r="K443" s="9" t="str">
        <f t="shared" si="43"/>
        <v>-</v>
      </c>
      <c r="L443" s="9" t="str">
        <f t="shared" si="44"/>
        <v>-</v>
      </c>
      <c r="M443" s="9" t="str">
        <f t="shared" si="38"/>
        <v>-</v>
      </c>
      <c r="N443" s="9" t="str">
        <f t="shared" si="39"/>
        <v>-</v>
      </c>
      <c r="O443" s="9" t="str">
        <f t="shared" si="46"/>
        <v>-</v>
      </c>
      <c r="P443" s="9" t="str">
        <f t="shared" si="47"/>
        <v>-</v>
      </c>
    </row>
    <row r="444" spans="1:16">
      <c r="A444" s="6"/>
      <c r="B444" s="4">
        <f>ChartDataA!$AM$40</f>
        <v>0.24690000000000001</v>
      </c>
      <c r="C444" s="4">
        <f>ChartDataA!$AM$41</f>
        <v>1.6000000000000181E-3</v>
      </c>
      <c r="D444" s="4">
        <f>ChartDataA!$AM$42</f>
        <v>6.7171000000000003</v>
      </c>
      <c r="E444" s="4">
        <f>ChartDataA!$AM$43</f>
        <v>78.533300000000011</v>
      </c>
      <c r="F444" s="4">
        <f>ChartDataA!$AM$44</f>
        <v>39.214400000000005</v>
      </c>
      <c r="G444" s="4">
        <f>ChartDataA!$AM$45</f>
        <v>39.224499999999999</v>
      </c>
      <c r="H444" s="4">
        <f>ChartDataA!$AM$46</f>
        <v>5.4599999999965121E-2</v>
      </c>
      <c r="J444" s="9" t="str">
        <f t="shared" si="45"/>
        <v>-</v>
      </c>
      <c r="K444" s="9" t="str">
        <f t="shared" si="43"/>
        <v>-</v>
      </c>
      <c r="L444" s="9" t="str">
        <f t="shared" si="44"/>
        <v>-</v>
      </c>
      <c r="M444" s="9" t="str">
        <f t="shared" si="38"/>
        <v>-</v>
      </c>
      <c r="N444" s="9" t="str">
        <f t="shared" si="39"/>
        <v>-</v>
      </c>
      <c r="O444" s="9" t="str">
        <f t="shared" si="46"/>
        <v>-</v>
      </c>
      <c r="P444" s="9" t="str">
        <f t="shared" si="47"/>
        <v>-</v>
      </c>
    </row>
    <row r="445" spans="1:16">
      <c r="A445" s="6"/>
      <c r="B445" s="4">
        <f>ChartDataA!$AN$40</f>
        <v>0.24690000000000001</v>
      </c>
      <c r="C445" s="4">
        <f>ChartDataA!$AN$41</f>
        <v>1.6000000000000181E-3</v>
      </c>
      <c r="D445" s="4">
        <f>ChartDataA!$AN$42</f>
        <v>7.0663000000000009</v>
      </c>
      <c r="E445" s="4">
        <f>ChartDataA!$AN$43</f>
        <v>87.451300000000003</v>
      </c>
      <c r="F445" s="4">
        <f>ChartDataA!$AN$44</f>
        <v>39.616500000000002</v>
      </c>
      <c r="G445" s="4">
        <f>ChartDataA!$AN$45</f>
        <v>37.439300000000003</v>
      </c>
      <c r="H445" s="4">
        <f>ChartDataA!$AN$46</f>
        <v>5.5100000000010141E-2</v>
      </c>
      <c r="J445" s="9" t="str">
        <f t="shared" si="45"/>
        <v>-</v>
      </c>
      <c r="K445" s="9" t="str">
        <f t="shared" si="43"/>
        <v>-</v>
      </c>
      <c r="L445" s="9" t="str">
        <f t="shared" si="44"/>
        <v>-</v>
      </c>
      <c r="M445" s="9" t="str">
        <f t="shared" si="38"/>
        <v>-</v>
      </c>
      <c r="N445" s="9" t="str">
        <f t="shared" si="39"/>
        <v>-</v>
      </c>
      <c r="O445" s="9" t="str">
        <f t="shared" si="46"/>
        <v>-</v>
      </c>
      <c r="P445" s="9" t="str">
        <f t="shared" si="47"/>
        <v>-</v>
      </c>
    </row>
    <row r="446" spans="1:16">
      <c r="A446" s="6"/>
      <c r="B446" s="4">
        <f>ChartDataA!$AO$40</f>
        <v>0.26469999999999999</v>
      </c>
      <c r="C446" s="4">
        <f>ChartDataA!$AO$41</f>
        <v>1.6000000000000458E-3</v>
      </c>
      <c r="D446" s="4">
        <f>ChartDataA!$AO$42</f>
        <v>7.1366000000000014</v>
      </c>
      <c r="E446" s="4">
        <f>ChartDataA!$AO$43</f>
        <v>96.754600000000011</v>
      </c>
      <c r="F446" s="4">
        <f>ChartDataA!$AO$44</f>
        <v>42.465700000000005</v>
      </c>
      <c r="G446" s="4">
        <f>ChartDataA!$AO$45</f>
        <v>33.912600000000005</v>
      </c>
      <c r="H446" s="4">
        <f>ChartDataA!$AO$46</f>
        <v>5.5100000000010141E-2</v>
      </c>
      <c r="J446" s="9" t="str">
        <f t="shared" si="45"/>
        <v>-</v>
      </c>
      <c r="K446" s="9" t="str">
        <f t="shared" si="43"/>
        <v>-</v>
      </c>
      <c r="L446" s="9" t="str">
        <f t="shared" si="44"/>
        <v>-</v>
      </c>
      <c r="M446" s="9" t="str">
        <f t="shared" si="38"/>
        <v>-</v>
      </c>
      <c r="N446" s="9" t="str">
        <f t="shared" si="39"/>
        <v>-</v>
      </c>
      <c r="O446" s="9" t="str">
        <f t="shared" si="46"/>
        <v>-</v>
      </c>
      <c r="P446" s="9" t="str">
        <f t="shared" si="47"/>
        <v>-</v>
      </c>
    </row>
    <row r="447" spans="1:16">
      <c r="A447" s="6"/>
      <c r="B447" s="4">
        <f>ChartDataA!$AP$40</f>
        <v>0.26469999999999999</v>
      </c>
      <c r="C447" s="4">
        <f>ChartDataA!$AP$41</f>
        <v>3.9999999999995595E-4</v>
      </c>
      <c r="D447" s="4">
        <f>ChartDataA!$AP$42</f>
        <v>8.4919000000000011</v>
      </c>
      <c r="E447" s="4">
        <f>ChartDataA!$AP$43</f>
        <v>102.3242</v>
      </c>
      <c r="F447" s="4">
        <f>ChartDataA!$AP$44</f>
        <v>44.227200000000003</v>
      </c>
      <c r="G447" s="4">
        <f>ChartDataA!$AP$45</f>
        <v>35.288400000000003</v>
      </c>
      <c r="H447" s="4">
        <f>ChartDataA!$AP$46</f>
        <v>5.5100000000010141E-2</v>
      </c>
      <c r="J447" s="9" t="str">
        <f t="shared" si="45"/>
        <v>-</v>
      </c>
      <c r="K447" s="9" t="str">
        <f t="shared" si="43"/>
        <v>-</v>
      </c>
      <c r="L447" s="9" t="str">
        <f t="shared" si="44"/>
        <v>-</v>
      </c>
      <c r="M447" s="9" t="str">
        <f t="shared" si="38"/>
        <v>-</v>
      </c>
      <c r="N447" s="9" t="str">
        <f t="shared" si="39"/>
        <v>-</v>
      </c>
      <c r="O447" s="9" t="str">
        <f t="shared" si="46"/>
        <v>-</v>
      </c>
      <c r="P447" s="9" t="str">
        <f t="shared" si="47"/>
        <v>-</v>
      </c>
    </row>
    <row r="448" spans="1:16">
      <c r="A448" s="6"/>
      <c r="B448" s="4">
        <f>ChartDataA!$AQ$40</f>
        <v>0.25120000000000003</v>
      </c>
      <c r="C448" s="4">
        <f>ChartDataA!$AQ$41</f>
        <v>4.0000000000001146E-4</v>
      </c>
      <c r="D448" s="4">
        <f>ChartDataA!$AQ$42</f>
        <v>8.8054000000000023</v>
      </c>
      <c r="E448" s="4">
        <f>ChartDataA!$AQ$43</f>
        <v>109.9413</v>
      </c>
      <c r="F448" s="4">
        <f>ChartDataA!$AQ$44</f>
        <v>43.818499999999993</v>
      </c>
      <c r="G448" s="4">
        <f>ChartDataA!$AQ$45</f>
        <v>36.469700000000003</v>
      </c>
      <c r="H448" s="4">
        <f>ChartDataA!$AQ$46</f>
        <v>5.5100000000038563E-2</v>
      </c>
      <c r="J448" s="9" t="str">
        <f t="shared" si="45"/>
        <v>-</v>
      </c>
      <c r="K448" s="9" t="str">
        <f t="shared" si="43"/>
        <v>-</v>
      </c>
      <c r="L448" s="9" t="str">
        <f t="shared" si="44"/>
        <v>-</v>
      </c>
      <c r="M448" s="9" t="str">
        <f t="shared" si="38"/>
        <v>-</v>
      </c>
      <c r="N448" s="9" t="str">
        <f t="shared" si="39"/>
        <v>-</v>
      </c>
      <c r="O448" s="9" t="str">
        <f t="shared" si="46"/>
        <v>-</v>
      </c>
      <c r="P448" s="9" t="str">
        <f t="shared" si="47"/>
        <v>-</v>
      </c>
    </row>
    <row r="449" spans="1:16">
      <c r="A449" s="6" t="str">
        <f>ChartDataA!$AR$39</f>
        <v>yt 30 06 2014</v>
      </c>
      <c r="B449" s="4">
        <f>ChartDataA!$AR$40</f>
        <v>0.27280000000000004</v>
      </c>
      <c r="C449" s="4">
        <f>ChartDataA!$AR$41</f>
        <v>4.0000000000001146E-4</v>
      </c>
      <c r="D449" s="4">
        <f>ChartDataA!$AR$42</f>
        <v>9.1835000000000004</v>
      </c>
      <c r="E449" s="4">
        <f>ChartDataA!$AR$43</f>
        <v>116.5698</v>
      </c>
      <c r="F449" s="4">
        <f>ChartDataA!$AR$44</f>
        <v>44.792499999999997</v>
      </c>
      <c r="G449" s="4">
        <f>ChartDataA!$AR$45</f>
        <v>38.731300000000005</v>
      </c>
      <c r="H449" s="4">
        <f>ChartDataA!$AR$46</f>
        <v>5.5100000000066984E-2</v>
      </c>
      <c r="J449" s="9" t="str">
        <f t="shared" si="45"/>
        <v>-</v>
      </c>
      <c r="K449" s="9" t="str">
        <f t="shared" si="43"/>
        <v>-</v>
      </c>
      <c r="L449" s="9" t="str">
        <f t="shared" si="44"/>
        <v>-</v>
      </c>
      <c r="M449" s="9" t="str">
        <f t="shared" si="38"/>
        <v>-</v>
      </c>
      <c r="N449" s="9" t="str">
        <f t="shared" si="39"/>
        <v>-</v>
      </c>
      <c r="O449" s="9" t="str">
        <f t="shared" si="46"/>
        <v>-</v>
      </c>
      <c r="P449" s="9" t="str">
        <f t="shared" si="47"/>
        <v>-</v>
      </c>
    </row>
    <row r="450" spans="1:16">
      <c r="A450" s="6"/>
      <c r="B450" s="4">
        <f>ChartDataA!$AS$40</f>
        <v>0.316</v>
      </c>
      <c r="C450" s="4">
        <f>ChartDataA!$AS$41</f>
        <v>4.0000000000001146E-4</v>
      </c>
      <c r="D450" s="4">
        <f>ChartDataA!$AS$42</f>
        <v>9.4532999999999987</v>
      </c>
      <c r="E450" s="4">
        <f>ChartDataA!$AS$43</f>
        <v>116.718</v>
      </c>
      <c r="F450" s="4">
        <f>ChartDataA!$AS$44</f>
        <v>44.138599999999997</v>
      </c>
      <c r="G450" s="4">
        <f>ChartDataA!$AS$45</f>
        <v>45.819700000000005</v>
      </c>
      <c r="H450" s="4">
        <f>ChartDataA!$AS$46</f>
        <v>5.5100000000038563E-2</v>
      </c>
      <c r="J450" s="9" t="str">
        <f t="shared" si="45"/>
        <v>-</v>
      </c>
      <c r="K450" s="9" t="str">
        <f t="shared" si="43"/>
        <v>-</v>
      </c>
      <c r="L450" s="9" t="str">
        <f t="shared" si="44"/>
        <v>-</v>
      </c>
      <c r="M450" s="9" t="str">
        <f t="shared" si="38"/>
        <v>-</v>
      </c>
      <c r="N450" s="9" t="str">
        <f t="shared" si="39"/>
        <v>-</v>
      </c>
      <c r="O450" s="9" t="str">
        <f t="shared" si="46"/>
        <v>-</v>
      </c>
      <c r="P450" s="9" t="str">
        <f t="shared" si="47"/>
        <v>-</v>
      </c>
    </row>
    <row r="451" spans="1:16">
      <c r="A451" s="6"/>
      <c r="B451" s="4">
        <f>ChartDataA!$AT$40</f>
        <v>0.31310000000000004</v>
      </c>
      <c r="C451" s="4">
        <f>ChartDataA!$AT$41</f>
        <v>3.9999999999995595E-4</v>
      </c>
      <c r="D451" s="4">
        <f>ChartDataA!$AT$42</f>
        <v>10.097299999999999</v>
      </c>
      <c r="E451" s="4">
        <f>ChartDataA!$AT$43</f>
        <v>117.14240000000001</v>
      </c>
      <c r="F451" s="4">
        <f>ChartDataA!$AT$44</f>
        <v>43.9758</v>
      </c>
      <c r="G451" s="4">
        <f>ChartDataA!$AT$45</f>
        <v>47.381700000000002</v>
      </c>
      <c r="H451" s="4">
        <f>ChartDataA!$AT$46</f>
        <v>5.6399999999996453E-2</v>
      </c>
      <c r="J451" s="9" t="str">
        <f t="shared" si="45"/>
        <v>-</v>
      </c>
      <c r="K451" s="9" t="str">
        <f t="shared" si="43"/>
        <v>-</v>
      </c>
      <c r="L451" s="9" t="str">
        <f t="shared" si="44"/>
        <v>-</v>
      </c>
      <c r="M451" s="9" t="str">
        <f t="shared" si="38"/>
        <v>-</v>
      </c>
      <c r="N451" s="9" t="str">
        <f t="shared" si="39"/>
        <v>-</v>
      </c>
      <c r="O451" s="9" t="str">
        <f t="shared" si="46"/>
        <v>-</v>
      </c>
      <c r="P451" s="9" t="str">
        <f t="shared" si="47"/>
        <v>-</v>
      </c>
    </row>
    <row r="452" spans="1:16">
      <c r="A452" s="6"/>
      <c r="B452" s="4">
        <f>ChartDataA!$AU$40</f>
        <v>0.31360000000000005</v>
      </c>
      <c r="C452" s="4">
        <f>ChartDataA!$AU$41</f>
        <v>4.0000000000001146E-4</v>
      </c>
      <c r="D452" s="4">
        <f>ChartDataA!$AU$42</f>
        <v>9.8984000000000005</v>
      </c>
      <c r="E452" s="4">
        <f>ChartDataA!$AU$43</f>
        <v>114.81259999999999</v>
      </c>
      <c r="F452" s="4">
        <f>ChartDataA!$AU$44</f>
        <v>44.5105</v>
      </c>
      <c r="G452" s="4">
        <f>ChartDataA!$AU$45</f>
        <v>45.074200000000005</v>
      </c>
      <c r="H452" s="4">
        <f>ChartDataA!$AU$46</f>
        <v>5.6499999999999773E-2</v>
      </c>
      <c r="J452" s="9" t="str">
        <f t="shared" si="45"/>
        <v>-</v>
      </c>
      <c r="K452" s="9" t="str">
        <f t="shared" si="43"/>
        <v>-</v>
      </c>
      <c r="L452" s="9" t="str">
        <f t="shared" si="44"/>
        <v>-</v>
      </c>
      <c r="M452" s="9" t="str">
        <f t="shared" si="38"/>
        <v>-</v>
      </c>
      <c r="N452" s="9" t="str">
        <f t="shared" si="39"/>
        <v>-</v>
      </c>
      <c r="O452" s="9" t="str">
        <f t="shared" si="46"/>
        <v>-</v>
      </c>
      <c r="P452" s="9" t="str">
        <f t="shared" si="47"/>
        <v>-</v>
      </c>
    </row>
    <row r="453" spans="1:16">
      <c r="A453" s="6"/>
      <c r="B453" s="4">
        <f>ChartDataA!$AV$40</f>
        <v>0.34410000000000002</v>
      </c>
      <c r="C453" s="4">
        <f>ChartDataA!$AV$41</f>
        <v>3.9000000000000701E-3</v>
      </c>
      <c r="D453" s="4">
        <f>ChartDataA!$AV$42</f>
        <v>9.7102000000000004</v>
      </c>
      <c r="E453" s="4">
        <f>ChartDataA!$AV$43</f>
        <v>111.47620000000001</v>
      </c>
      <c r="F453" s="4">
        <f>ChartDataA!$AV$44</f>
        <v>44.412400000000005</v>
      </c>
      <c r="G453" s="4">
        <f>ChartDataA!$AV$45</f>
        <v>45.808299999999996</v>
      </c>
      <c r="H453" s="4">
        <f>ChartDataA!$AV$46</f>
        <v>5.6399999999996453E-2</v>
      </c>
      <c r="J453" s="9" t="str">
        <f t="shared" si="45"/>
        <v>-</v>
      </c>
      <c r="K453" s="9" t="str">
        <f t="shared" si="43"/>
        <v>-</v>
      </c>
      <c r="L453" s="9" t="str">
        <f t="shared" si="44"/>
        <v>-</v>
      </c>
      <c r="M453" s="9" t="str">
        <f t="shared" si="38"/>
        <v>-</v>
      </c>
      <c r="N453" s="9" t="str">
        <f t="shared" si="39"/>
        <v>-</v>
      </c>
      <c r="O453" s="9" t="str">
        <f t="shared" si="46"/>
        <v>-</v>
      </c>
      <c r="P453" s="9" t="str">
        <f t="shared" si="47"/>
        <v>-</v>
      </c>
    </row>
    <row r="454" spans="1:16">
      <c r="A454" s="6"/>
      <c r="B454" s="4">
        <f>ChartDataA!$AW$40</f>
        <v>0.36299999999999999</v>
      </c>
      <c r="C454" s="4">
        <f>ChartDataA!$AW$41</f>
        <v>3.9000000000001256E-3</v>
      </c>
      <c r="D454" s="4">
        <f>ChartDataA!$AW$42</f>
        <v>9.7500999999999998</v>
      </c>
      <c r="E454" s="4">
        <f>ChartDataA!$AW$43</f>
        <v>103.596</v>
      </c>
      <c r="F454" s="4">
        <f>ChartDataA!$AW$44</f>
        <v>43.621699999999997</v>
      </c>
      <c r="G454" s="4">
        <f>ChartDataA!$AW$45</f>
        <v>46.114300000000007</v>
      </c>
      <c r="H454" s="4">
        <f>ChartDataA!$AW$46</f>
        <v>0.10389999999998167</v>
      </c>
      <c r="J454" s="9" t="str">
        <f t="shared" si="45"/>
        <v>-</v>
      </c>
      <c r="K454" s="9" t="str">
        <f t="shared" si="43"/>
        <v>-</v>
      </c>
      <c r="L454" s="9" t="str">
        <f t="shared" si="44"/>
        <v>-</v>
      </c>
      <c r="M454" s="9" t="str">
        <f t="shared" si="38"/>
        <v>-</v>
      </c>
      <c r="N454" s="9" t="str">
        <f t="shared" si="39"/>
        <v>-</v>
      </c>
      <c r="O454" s="9" t="str">
        <f t="shared" si="46"/>
        <v>-</v>
      </c>
      <c r="P454" s="9" t="str">
        <f t="shared" si="47"/>
        <v>-</v>
      </c>
    </row>
    <row r="455" spans="1:16">
      <c r="A455" s="6" t="str">
        <f>ChartDataA!$AX$39</f>
        <v>yt 31 12 2014</v>
      </c>
      <c r="B455" s="4">
        <f>ChartDataA!$AX$40</f>
        <v>0.34140000000000004</v>
      </c>
      <c r="C455" s="4">
        <f>ChartDataA!$AX$41</f>
        <v>5.3999999999999604E-3</v>
      </c>
      <c r="D455" s="4">
        <f>ChartDataA!$AX$42</f>
        <v>9.8489000000000004</v>
      </c>
      <c r="E455" s="4">
        <f>ChartDataA!$AX$43</f>
        <v>94.020100000000014</v>
      </c>
      <c r="F455" s="4">
        <f>ChartDataA!$AX$44</f>
        <v>40.779100000000007</v>
      </c>
      <c r="G455" s="4">
        <f>ChartDataA!$AX$45</f>
        <v>49.407300000000006</v>
      </c>
      <c r="H455" s="4">
        <f>ChartDataA!$AX$46</f>
        <v>5.0099999999986267E-2</v>
      </c>
      <c r="J455" s="9" t="str">
        <f t="shared" si="45"/>
        <v>-</v>
      </c>
      <c r="K455" s="9" t="str">
        <f t="shared" si="43"/>
        <v>-</v>
      </c>
      <c r="L455" s="9" t="str">
        <f t="shared" si="44"/>
        <v>-</v>
      </c>
      <c r="M455" s="9" t="str">
        <f t="shared" si="38"/>
        <v>-</v>
      </c>
      <c r="N455" s="9" t="str">
        <f t="shared" si="39"/>
        <v>-</v>
      </c>
      <c r="O455" s="9" t="str">
        <f t="shared" si="46"/>
        <v>-</v>
      </c>
      <c r="P455" s="9" t="str">
        <f t="shared" si="47"/>
        <v>-</v>
      </c>
    </row>
    <row r="456" spans="1:16">
      <c r="A456" s="6"/>
      <c r="B456" s="4">
        <f>ChartDataA!$AY$40</f>
        <v>0.36240000000000006</v>
      </c>
      <c r="C456" s="4">
        <f>ChartDataA!$AY$41</f>
        <v>5.3999999999999604E-3</v>
      </c>
      <c r="D456" s="4">
        <f>ChartDataA!$AY$42</f>
        <v>9.7768000000000015</v>
      </c>
      <c r="E456" s="4">
        <f>ChartDataA!$AY$43</f>
        <v>77.319800000000001</v>
      </c>
      <c r="F456" s="4">
        <f>ChartDataA!$AY$44</f>
        <v>41.298900000000003</v>
      </c>
      <c r="G456" s="4">
        <f>ChartDataA!$AY$45</f>
        <v>52.253399999999999</v>
      </c>
      <c r="H456" s="4">
        <f>ChartDataA!$AY$46</f>
        <v>5.0300000000021328E-2</v>
      </c>
      <c r="J456" s="9" t="str">
        <f t="shared" si="45"/>
        <v>-</v>
      </c>
      <c r="K456" s="9" t="str">
        <f t="shared" si="43"/>
        <v>-</v>
      </c>
      <c r="L456" s="9" t="str">
        <f t="shared" si="44"/>
        <v>-</v>
      </c>
      <c r="M456" s="9" t="str">
        <f t="shared" si="38"/>
        <v>-</v>
      </c>
      <c r="N456" s="9" t="str">
        <f t="shared" si="39"/>
        <v>-</v>
      </c>
      <c r="O456" s="9" t="str">
        <f t="shared" si="46"/>
        <v>-</v>
      </c>
      <c r="P456" s="9" t="str">
        <f t="shared" si="47"/>
        <v>-</v>
      </c>
    </row>
    <row r="457" spans="1:16">
      <c r="A457" s="6"/>
      <c r="B457" s="4">
        <f>ChartDataA!$AZ$40</f>
        <v>0.38020000000000004</v>
      </c>
      <c r="C457" s="4">
        <f>ChartDataA!$AZ$41</f>
        <v>5.4000000000000159E-3</v>
      </c>
      <c r="D457" s="4">
        <f>ChartDataA!$AZ$42</f>
        <v>10.925700000000001</v>
      </c>
      <c r="E457" s="4">
        <f>ChartDataA!$AZ$43</f>
        <v>70.589500000000001</v>
      </c>
      <c r="F457" s="4">
        <f>ChartDataA!$AZ$44</f>
        <v>42.457099999999997</v>
      </c>
      <c r="G457" s="4">
        <f>ChartDataA!$AZ$45</f>
        <v>53.065300000000001</v>
      </c>
      <c r="H457" s="4">
        <f>ChartDataA!$AZ$46</f>
        <v>5.0000000000011369E-2</v>
      </c>
      <c r="J457" s="9" t="str">
        <f t="shared" si="45"/>
        <v>-</v>
      </c>
      <c r="K457" s="9" t="str">
        <f t="shared" si="43"/>
        <v>-</v>
      </c>
      <c r="L457" s="9" t="str">
        <f t="shared" si="44"/>
        <v>-</v>
      </c>
      <c r="M457" s="9" t="str">
        <f t="shared" si="38"/>
        <v>-</v>
      </c>
      <c r="N457" s="9" t="str">
        <f t="shared" si="39"/>
        <v>-</v>
      </c>
      <c r="O457" s="9" t="str">
        <f t="shared" si="46"/>
        <v>-</v>
      </c>
      <c r="P457" s="9" t="str">
        <f t="shared" si="47"/>
        <v>-</v>
      </c>
    </row>
    <row r="458" spans="1:16">
      <c r="A458" s="6"/>
      <c r="B458" s="4">
        <f>ChartDataA!$BA$40</f>
        <v>0.36240000000000006</v>
      </c>
      <c r="C458" s="4">
        <f>ChartDataA!$BA$41</f>
        <v>5.3999999999999604E-3</v>
      </c>
      <c r="D458" s="4">
        <f>ChartDataA!$BA$42</f>
        <v>12.119300000000001</v>
      </c>
      <c r="E458" s="4">
        <f>ChartDataA!$BA$43</f>
        <v>63.975600000000007</v>
      </c>
      <c r="F458" s="4">
        <f>ChartDataA!$BA$44</f>
        <v>41.139600000000002</v>
      </c>
      <c r="G458" s="4">
        <f>ChartDataA!$BA$45</f>
        <v>56.351500000000009</v>
      </c>
      <c r="H458" s="4">
        <f>ChartDataA!$BA$46</f>
        <v>4.9999999999982947E-2</v>
      </c>
      <c r="J458" s="9" t="str">
        <f t="shared" si="45"/>
        <v>-</v>
      </c>
      <c r="K458" s="9" t="str">
        <f t="shared" si="43"/>
        <v>-</v>
      </c>
      <c r="L458" s="9" t="str">
        <f t="shared" si="44"/>
        <v>-</v>
      </c>
      <c r="M458" s="9" t="str">
        <f t="shared" si="38"/>
        <v>-</v>
      </c>
      <c r="N458" s="9" t="str">
        <f t="shared" si="39"/>
        <v>-</v>
      </c>
      <c r="O458" s="9" t="str">
        <f t="shared" si="46"/>
        <v>-</v>
      </c>
      <c r="P458" s="9" t="str">
        <f t="shared" si="47"/>
        <v>-</v>
      </c>
    </row>
    <row r="459" spans="1:16">
      <c r="A459" s="6"/>
      <c r="B459" s="4">
        <f>ChartDataA!$BB$40</f>
        <v>0.36240000000000006</v>
      </c>
      <c r="C459" s="4">
        <f>ChartDataA!$BB$41</f>
        <v>5.0000000000000044E-3</v>
      </c>
      <c r="D459" s="4">
        <f>ChartDataA!$BB$42</f>
        <v>12.0784</v>
      </c>
      <c r="E459" s="4">
        <f>ChartDataA!$BB$43</f>
        <v>62.157000000000004</v>
      </c>
      <c r="F459" s="4">
        <f>ChartDataA!$BB$44</f>
        <v>41.479000000000006</v>
      </c>
      <c r="G459" s="4">
        <f>ChartDataA!$BB$45</f>
        <v>59.7684</v>
      </c>
      <c r="H459" s="4">
        <f>ChartDataA!$BB$46</f>
        <v>4.9999999999982947E-2</v>
      </c>
      <c r="J459" s="9" t="str">
        <f t="shared" si="45"/>
        <v>-</v>
      </c>
      <c r="K459" s="9" t="str">
        <f t="shared" si="43"/>
        <v>-</v>
      </c>
      <c r="L459" s="9" t="str">
        <f t="shared" si="44"/>
        <v>-</v>
      </c>
      <c r="M459" s="9" t="str">
        <f t="shared" si="38"/>
        <v>-</v>
      </c>
      <c r="N459" s="9" t="str">
        <f t="shared" si="39"/>
        <v>-</v>
      </c>
      <c r="O459" s="9" t="str">
        <f t="shared" si="46"/>
        <v>-</v>
      </c>
      <c r="P459" s="9" t="str">
        <f t="shared" si="47"/>
        <v>-</v>
      </c>
    </row>
    <row r="460" spans="1:16">
      <c r="A460" s="6"/>
      <c r="B460" s="4">
        <f>ChartDataA!$BC$40</f>
        <v>0.36240000000000006</v>
      </c>
      <c r="C460" s="4">
        <f>ChartDataA!$BC$41</f>
        <v>5.0000000000000044E-3</v>
      </c>
      <c r="D460" s="4">
        <f>ChartDataA!$BC$42</f>
        <v>11.937800000000001</v>
      </c>
      <c r="E460" s="4">
        <f>ChartDataA!$BC$43</f>
        <v>60.286200000000001</v>
      </c>
      <c r="F460" s="4">
        <f>ChartDataA!$BC$44</f>
        <v>44.2239</v>
      </c>
      <c r="G460" s="4">
        <f>ChartDataA!$BC$45</f>
        <v>63.814500000000002</v>
      </c>
      <c r="H460" s="4">
        <f>ChartDataA!$BC$46</f>
        <v>4.9999999999982947E-2</v>
      </c>
      <c r="J460" s="9" t="str">
        <f t="shared" si="45"/>
        <v>-</v>
      </c>
      <c r="K460" s="9" t="str">
        <f t="shared" si="43"/>
        <v>-</v>
      </c>
      <c r="L460" s="9" t="str">
        <f t="shared" si="44"/>
        <v>-</v>
      </c>
      <c r="M460" s="9" t="str">
        <f t="shared" si="38"/>
        <v>-</v>
      </c>
      <c r="N460" s="9" t="str">
        <f t="shared" si="39"/>
        <v>-</v>
      </c>
      <c r="O460" s="9" t="str">
        <f t="shared" si="46"/>
        <v>-</v>
      </c>
      <c r="P460" s="9" t="str">
        <f t="shared" si="47"/>
        <v>-</v>
      </c>
    </row>
    <row r="461" spans="1:16">
      <c r="A461" s="6" t="str">
        <f>ChartDataA!$BD$39</f>
        <v>yt 30 06 2015</v>
      </c>
      <c r="B461" s="4">
        <f>ChartDataA!$BD$40</f>
        <v>0.35990000000000005</v>
      </c>
      <c r="C461" s="4">
        <f>ChartDataA!$BD$41</f>
        <v>8.599999999999941E-3</v>
      </c>
      <c r="D461" s="4">
        <f>ChartDataA!$BD$42</f>
        <v>12.011900000000001</v>
      </c>
      <c r="E461" s="4">
        <f>ChartDataA!$BD$43</f>
        <v>62.456099999999999</v>
      </c>
      <c r="F461" s="4">
        <f>ChartDataA!$BD$44</f>
        <v>46.110600000000005</v>
      </c>
      <c r="G461" s="4">
        <f>ChartDataA!$BD$45</f>
        <v>67.437300000000008</v>
      </c>
      <c r="H461" s="4">
        <f>ChartDataA!$BD$46</f>
        <v>5.0000000000011369E-2</v>
      </c>
      <c r="J461" s="9" t="str">
        <f t="shared" si="45"/>
        <v>-</v>
      </c>
      <c r="K461" s="9" t="str">
        <f t="shared" si="43"/>
        <v>-</v>
      </c>
      <c r="L461" s="9" t="str">
        <f t="shared" si="44"/>
        <v>-</v>
      </c>
      <c r="M461" s="9" t="str">
        <f t="shared" si="38"/>
        <v>-</v>
      </c>
      <c r="N461" s="9" t="str">
        <f t="shared" si="39"/>
        <v>-</v>
      </c>
      <c r="O461" s="9" t="str">
        <f t="shared" si="46"/>
        <v>-</v>
      </c>
      <c r="P461" s="9" t="str">
        <f t="shared" si="47"/>
        <v>-</v>
      </c>
    </row>
    <row r="462" spans="1:16">
      <c r="A462" s="6"/>
      <c r="B462" s="4">
        <f>ChartDataA!$BE$40</f>
        <v>0.34970000000000007</v>
      </c>
      <c r="C462" s="4">
        <f>ChartDataA!$BE$41</f>
        <v>8.599999999999941E-3</v>
      </c>
      <c r="D462" s="4">
        <f>ChartDataA!$BE$42</f>
        <v>12.4732</v>
      </c>
      <c r="E462" s="4">
        <f>ChartDataA!$BE$43</f>
        <v>70.418000000000006</v>
      </c>
      <c r="F462" s="4">
        <f>ChartDataA!$BE$44</f>
        <v>48.382300000000001</v>
      </c>
      <c r="G462" s="4">
        <f>ChartDataA!$BE$45</f>
        <v>63.700799999999994</v>
      </c>
      <c r="H462" s="4">
        <f>ChartDataA!$BE$46</f>
        <v>5.000000000003979E-2</v>
      </c>
      <c r="J462" s="9" t="str">
        <f t="shared" si="45"/>
        <v>-</v>
      </c>
      <c r="K462" s="9" t="str">
        <f t="shared" si="43"/>
        <v>-</v>
      </c>
      <c r="L462" s="9" t="str">
        <f t="shared" si="44"/>
        <v>-</v>
      </c>
      <c r="M462" s="9" t="str">
        <f t="shared" si="38"/>
        <v>-</v>
      </c>
      <c r="N462" s="9" t="str">
        <f t="shared" si="39"/>
        <v>-</v>
      </c>
      <c r="O462" s="9" t="str">
        <f t="shared" si="46"/>
        <v>-</v>
      </c>
      <c r="P462" s="9" t="str">
        <f t="shared" si="47"/>
        <v>-</v>
      </c>
    </row>
    <row r="463" spans="1:16">
      <c r="A463" s="6"/>
      <c r="B463" s="4">
        <f>ChartDataA!$BF$40</f>
        <v>0.37340000000000007</v>
      </c>
      <c r="C463" s="4">
        <f>ChartDataA!$BF$41</f>
        <v>8.599999999999941E-3</v>
      </c>
      <c r="D463" s="4">
        <f>ChartDataA!$BF$42</f>
        <v>12.6936</v>
      </c>
      <c r="E463" s="4">
        <f>ChartDataA!$BF$43</f>
        <v>76.571200000000019</v>
      </c>
      <c r="F463" s="4">
        <f>ChartDataA!$BF$44</f>
        <v>50.259700000000002</v>
      </c>
      <c r="G463" s="4">
        <f>ChartDataA!$BF$45</f>
        <v>61.641199999999998</v>
      </c>
      <c r="H463" s="4">
        <f>ChartDataA!$BF$46</f>
        <v>4.8999999999978172E-2</v>
      </c>
      <c r="J463" s="9" t="str">
        <f t="shared" si="45"/>
        <v>-</v>
      </c>
      <c r="K463" s="9" t="str">
        <f t="shared" si="43"/>
        <v>-</v>
      </c>
      <c r="L463" s="9" t="str">
        <f t="shared" si="44"/>
        <v>-</v>
      </c>
      <c r="M463" s="9" t="str">
        <f t="shared" si="38"/>
        <v>-</v>
      </c>
      <c r="N463" s="9" t="str">
        <f t="shared" si="39"/>
        <v>-</v>
      </c>
      <c r="O463" s="9" t="str">
        <f t="shared" si="46"/>
        <v>-</v>
      </c>
      <c r="P463" s="9" t="str">
        <f t="shared" si="47"/>
        <v>-</v>
      </c>
    </row>
    <row r="464" spans="1:16">
      <c r="A464" s="6"/>
      <c r="B464" s="4">
        <f>ChartDataA!$BG$40</f>
        <v>0.37090000000000006</v>
      </c>
      <c r="C464" s="4">
        <f>ChartDataA!$BG$41</f>
        <v>8.5999999999999965E-3</v>
      </c>
      <c r="D464" s="4">
        <f>ChartDataA!$BG$42</f>
        <v>13.986799999999999</v>
      </c>
      <c r="E464" s="4">
        <f>ChartDataA!$BG$43</f>
        <v>81.754999999999995</v>
      </c>
      <c r="F464" s="4">
        <f>ChartDataA!$BG$44</f>
        <v>52.001800000000003</v>
      </c>
      <c r="G464" s="4">
        <f>ChartDataA!$BG$45</f>
        <v>62.695099999999996</v>
      </c>
      <c r="H464" s="4">
        <f>ChartDataA!$BG$46</f>
        <v>4.949999999999477E-2</v>
      </c>
      <c r="J464" s="9" t="str">
        <f t="shared" si="45"/>
        <v>-</v>
      </c>
      <c r="K464" s="9" t="str">
        <f t="shared" si="43"/>
        <v>-</v>
      </c>
      <c r="L464" s="9" t="str">
        <f t="shared" si="44"/>
        <v>-</v>
      </c>
      <c r="M464" s="9" t="str">
        <f t="shared" si="38"/>
        <v>-</v>
      </c>
      <c r="N464" s="9" t="str">
        <f t="shared" si="39"/>
        <v>-</v>
      </c>
      <c r="O464" s="9" t="str">
        <f t="shared" si="46"/>
        <v>-</v>
      </c>
      <c r="P464" s="9" t="str">
        <f t="shared" si="47"/>
        <v>-</v>
      </c>
    </row>
    <row r="465" spans="1:16">
      <c r="A465" s="6"/>
      <c r="B465" s="4">
        <f>ChartDataA!$BH$40</f>
        <v>0.33750000000000008</v>
      </c>
      <c r="C465" s="4">
        <f>ChartDataA!$BH$41</f>
        <v>5.0999999999999934E-3</v>
      </c>
      <c r="D465" s="4">
        <f>ChartDataA!$BH$42</f>
        <v>16.331400000000002</v>
      </c>
      <c r="E465" s="4">
        <f>ChartDataA!$BH$43</f>
        <v>83.453500000000005</v>
      </c>
      <c r="F465" s="4">
        <f>ChartDataA!$BH$44</f>
        <v>52.073400000000007</v>
      </c>
      <c r="G465" s="4">
        <f>ChartDataA!$BH$45</f>
        <v>67.866699999999994</v>
      </c>
      <c r="H465" s="4">
        <f>ChartDataA!$BH$46</f>
        <v>5.0599999999946021E-2</v>
      </c>
      <c r="J465" s="9" t="str">
        <f t="shared" si="45"/>
        <v>-</v>
      </c>
      <c r="K465" s="9" t="str">
        <f t="shared" si="43"/>
        <v>-</v>
      </c>
      <c r="L465" s="9" t="str">
        <f t="shared" si="44"/>
        <v>-</v>
      </c>
      <c r="M465" s="9" t="str">
        <f t="shared" si="38"/>
        <v>-</v>
      </c>
      <c r="N465" s="9" t="str">
        <f t="shared" si="39"/>
        <v>-</v>
      </c>
      <c r="O465" s="9" t="str">
        <f t="shared" si="46"/>
        <v>-</v>
      </c>
      <c r="P465" s="9" t="str">
        <f t="shared" si="47"/>
        <v>-</v>
      </c>
    </row>
    <row r="466" spans="1:16">
      <c r="A466" s="6"/>
      <c r="B466" s="4">
        <f>ChartDataA!$BI$40</f>
        <v>0.30260000000000004</v>
      </c>
      <c r="C466" s="4">
        <f>ChartDataA!$BI$41</f>
        <v>5.0999999999999379E-3</v>
      </c>
      <c r="D466" s="4">
        <f>ChartDataA!$BI$42</f>
        <v>18.0547</v>
      </c>
      <c r="E466" s="4">
        <f>ChartDataA!$BI$43</f>
        <v>87.439499999999995</v>
      </c>
      <c r="F466" s="4">
        <f>ChartDataA!$BI$44</f>
        <v>52.630300000000005</v>
      </c>
      <c r="G466" s="4">
        <f>ChartDataA!$BI$45</f>
        <v>70.622199999999992</v>
      </c>
      <c r="H466" s="4">
        <f>ChartDataA!$BI$46</f>
        <v>3.899999999987358E-3</v>
      </c>
      <c r="J466" s="9" t="str">
        <f t="shared" si="45"/>
        <v>-</v>
      </c>
      <c r="K466" s="9" t="str">
        <f t="shared" si="43"/>
        <v>-</v>
      </c>
      <c r="L466" s="9" t="str">
        <f t="shared" si="44"/>
        <v>-</v>
      </c>
      <c r="M466" s="9" t="str">
        <f t="shared" si="38"/>
        <v>-</v>
      </c>
      <c r="N466" s="9" t="str">
        <f t="shared" si="39"/>
        <v>-</v>
      </c>
      <c r="O466" s="9" t="str">
        <f t="shared" si="46"/>
        <v>-</v>
      </c>
      <c r="P466" s="9" t="str">
        <f t="shared" si="47"/>
        <v>-</v>
      </c>
    </row>
    <row r="467" spans="1:16">
      <c r="A467" s="6" t="str">
        <f>ChartDataA!$BJ$39</f>
        <v>yt 31 12 2015</v>
      </c>
      <c r="B467" s="4">
        <f>ChartDataA!$BJ$40</f>
        <v>0.30109999999999998</v>
      </c>
      <c r="C467" s="4">
        <f>ChartDataA!$BJ$41</f>
        <v>3.5999999999999921E-3</v>
      </c>
      <c r="D467" s="4">
        <f>ChartDataA!$BJ$42</f>
        <v>19.263100000000001</v>
      </c>
      <c r="E467" s="4">
        <f>ChartDataA!$BJ$43</f>
        <v>91.371299999999991</v>
      </c>
      <c r="F467" s="4">
        <f>ChartDataA!$BJ$44</f>
        <v>56.711500000000001</v>
      </c>
      <c r="G467" s="4">
        <f>ChartDataA!$BJ$45</f>
        <v>71.840299999999999</v>
      </c>
      <c r="H467" s="4">
        <f>ChartDataA!$BJ$46</f>
        <v>3.899999999987358E-3</v>
      </c>
      <c r="J467" s="9" t="str">
        <f t="shared" si="45"/>
        <v>-</v>
      </c>
      <c r="K467" s="9" t="str">
        <f t="shared" si="43"/>
        <v>-</v>
      </c>
      <c r="L467" s="9" t="str">
        <f t="shared" si="44"/>
        <v>-</v>
      </c>
      <c r="M467" s="9" t="str">
        <f t="shared" si="38"/>
        <v>-</v>
      </c>
      <c r="N467" s="9" t="str">
        <f t="shared" si="39"/>
        <v>-</v>
      </c>
      <c r="O467" s="9" t="str">
        <f t="shared" si="46"/>
        <v>-</v>
      </c>
      <c r="P467" s="9" t="str">
        <f t="shared" si="47"/>
        <v>-</v>
      </c>
    </row>
    <row r="468" spans="1:16">
      <c r="A468" s="6"/>
      <c r="B468" s="4">
        <f>ChartDataA!$BK$40</f>
        <v>0.28300000000000003</v>
      </c>
      <c r="C468" s="4">
        <f>ChartDataA!$BK$41</f>
        <v>3.5999999999999366E-3</v>
      </c>
      <c r="D468" s="4">
        <f>ChartDataA!$BK$42</f>
        <v>20.807700000000001</v>
      </c>
      <c r="E468" s="4">
        <f>ChartDataA!$BK$43</f>
        <v>93.973199999999991</v>
      </c>
      <c r="F468" s="4">
        <f>ChartDataA!$BK$44</f>
        <v>58.485400000000006</v>
      </c>
      <c r="G468" s="4">
        <f>ChartDataA!$BK$45</f>
        <v>78.260199999999998</v>
      </c>
      <c r="H468" s="4">
        <f>ChartDataA!$BK$46</f>
        <v>3.7999999999840384E-3</v>
      </c>
      <c r="J468" s="9" t="str">
        <f t="shared" si="45"/>
        <v>-</v>
      </c>
      <c r="K468" s="9" t="str">
        <f t="shared" si="43"/>
        <v>-</v>
      </c>
      <c r="L468" s="9" t="str">
        <f t="shared" si="44"/>
        <v>-</v>
      </c>
      <c r="M468" s="9" t="str">
        <f t="shared" si="38"/>
        <v>-</v>
      </c>
      <c r="N468" s="9" t="str">
        <f t="shared" si="39"/>
        <v>-</v>
      </c>
      <c r="O468" s="9" t="str">
        <f t="shared" si="46"/>
        <v>-</v>
      </c>
      <c r="P468" s="9" t="str">
        <f t="shared" si="47"/>
        <v>-</v>
      </c>
    </row>
    <row r="469" spans="1:16">
      <c r="A469" s="6"/>
      <c r="B469" s="4">
        <f>ChartDataA!$BL$40</f>
        <v>0.2944</v>
      </c>
      <c r="C469" s="4">
        <f>ChartDataA!$BL$41</f>
        <v>3.5999999999999921E-3</v>
      </c>
      <c r="D469" s="4">
        <f>ChartDataA!$BL$42</f>
        <v>22.321300000000004</v>
      </c>
      <c r="E469" s="4">
        <f>ChartDataA!$BL$43</f>
        <v>95.695099999999996</v>
      </c>
      <c r="F469" s="4">
        <f>ChartDataA!$BL$44</f>
        <v>63.900300000000001</v>
      </c>
      <c r="G469" s="4">
        <f>ChartDataA!$BL$45</f>
        <v>92.984899999999996</v>
      </c>
      <c r="H469" s="4">
        <f>ChartDataA!$BL$46</f>
        <v>9.9999999999909051E-3</v>
      </c>
      <c r="J469" s="9" t="str">
        <f t="shared" si="45"/>
        <v>-</v>
      </c>
      <c r="K469" s="9" t="str">
        <f t="shared" si="43"/>
        <v>-</v>
      </c>
      <c r="L469" s="9" t="str">
        <f t="shared" si="44"/>
        <v>-</v>
      </c>
      <c r="M469" s="9" t="str">
        <f t="shared" si="38"/>
        <v>-</v>
      </c>
      <c r="N469" s="9" t="str">
        <f t="shared" si="39"/>
        <v>-</v>
      </c>
      <c r="O469" s="9" t="str">
        <f t="shared" si="46"/>
        <v>-</v>
      </c>
      <c r="P469" s="9" t="str">
        <f t="shared" si="47"/>
        <v>-</v>
      </c>
    </row>
    <row r="470" spans="1:16">
      <c r="A470" s="6"/>
      <c r="B470" s="4">
        <f>ChartDataA!$BM$40</f>
        <v>0.2944</v>
      </c>
      <c r="C470" s="4">
        <f>ChartDataA!$BM$41</f>
        <v>3.5999999999999921E-3</v>
      </c>
      <c r="D470" s="4">
        <f>ChartDataA!$BM$42</f>
        <v>23.873200000000001</v>
      </c>
      <c r="E470" s="4">
        <f>ChartDataA!$BM$43</f>
        <v>97.755299999999991</v>
      </c>
      <c r="F470" s="4">
        <f>ChartDataA!$BM$44</f>
        <v>70.523499999999999</v>
      </c>
      <c r="G470" s="4">
        <f>ChartDataA!$BM$45</f>
        <v>101.84700000000001</v>
      </c>
      <c r="H470" s="4">
        <f>ChartDataA!$BM$46</f>
        <v>1.6400000000032833E-2</v>
      </c>
      <c r="J470" s="9" t="str">
        <f t="shared" si="45"/>
        <v>-</v>
      </c>
      <c r="K470" s="9" t="str">
        <f t="shared" si="43"/>
        <v>-</v>
      </c>
      <c r="L470" s="9" t="str">
        <f t="shared" si="44"/>
        <v>-</v>
      </c>
      <c r="M470" s="9" t="str">
        <f t="shared" si="38"/>
        <v>-</v>
      </c>
      <c r="N470" s="9" t="str">
        <f t="shared" si="39"/>
        <v>-</v>
      </c>
      <c r="O470" s="9" t="str">
        <f t="shared" si="46"/>
        <v>-</v>
      </c>
      <c r="P470" s="9" t="str">
        <f t="shared" si="47"/>
        <v>-</v>
      </c>
    </row>
    <row r="471" spans="1:16">
      <c r="A471" s="6"/>
      <c r="B471" s="4">
        <f>ChartDataA!$BN$40</f>
        <v>0.2944</v>
      </c>
      <c r="C471" s="4">
        <f>ChartDataA!$BN$41</f>
        <v>3.5999999999999921E-3</v>
      </c>
      <c r="D471" s="4">
        <f>ChartDataA!$BN$42</f>
        <v>24.146500000000003</v>
      </c>
      <c r="E471" s="4">
        <f>ChartDataA!$BN$43</f>
        <v>97.54989999999998</v>
      </c>
      <c r="F471" s="4">
        <f>ChartDataA!$BN$44</f>
        <v>71.221599999999995</v>
      </c>
      <c r="G471" s="4">
        <f>ChartDataA!$BN$45</f>
        <v>102.5504</v>
      </c>
      <c r="H471" s="4">
        <f>ChartDataA!$BN$46</f>
        <v>1.8900000000030559E-2</v>
      </c>
      <c r="J471" s="9" t="str">
        <f t="shared" si="45"/>
        <v>-</v>
      </c>
      <c r="K471" s="9" t="str">
        <f t="shared" si="43"/>
        <v>-</v>
      </c>
      <c r="L471" s="9" t="str">
        <f t="shared" si="44"/>
        <v>-</v>
      </c>
      <c r="M471" s="9" t="str">
        <f t="shared" ref="M471:M515" si="48">IF(E471&lt;0,1,"-")</f>
        <v>-</v>
      </c>
      <c r="N471" s="9" t="str">
        <f t="shared" ref="N471:N515" si="49">IF(F471&lt;0,1,"-")</f>
        <v>-</v>
      </c>
      <c r="O471" s="9" t="str">
        <f t="shared" si="46"/>
        <v>-</v>
      </c>
      <c r="P471" s="9" t="str">
        <f t="shared" si="47"/>
        <v>-</v>
      </c>
    </row>
    <row r="472" spans="1:16">
      <c r="A472" s="6"/>
      <c r="B472" s="4">
        <f>ChartDataA!$BO$40</f>
        <v>0.2944</v>
      </c>
      <c r="C472" s="4">
        <f>ChartDataA!$BO$41</f>
        <v>4.300000000000026E-3</v>
      </c>
      <c r="D472" s="4">
        <f>ChartDataA!$BO$42</f>
        <v>27.437400000000004</v>
      </c>
      <c r="E472" s="4">
        <f>ChartDataA!$BO$43</f>
        <v>93.825400000000002</v>
      </c>
      <c r="F472" s="4">
        <f>ChartDataA!$BO$44</f>
        <v>69.865300000000005</v>
      </c>
      <c r="G472" s="4">
        <f>ChartDataA!$BO$45</f>
        <v>102.97909999999999</v>
      </c>
      <c r="H472" s="4">
        <f>ChartDataA!$BO$46</f>
        <v>1.8999999999948614E-2</v>
      </c>
      <c r="J472" s="9" t="str">
        <f t="shared" si="45"/>
        <v>-</v>
      </c>
      <c r="K472" s="9" t="str">
        <f t="shared" ref="K472:K515" si="50">IF(C472&lt;0,1,"-")</f>
        <v>-</v>
      </c>
      <c r="L472" s="9" t="str">
        <f t="shared" ref="L472:L515" si="51">IF(D472&lt;0,1,"-")</f>
        <v>-</v>
      </c>
      <c r="M472" s="9" t="str">
        <f t="shared" si="48"/>
        <v>-</v>
      </c>
      <c r="N472" s="9" t="str">
        <f t="shared" si="49"/>
        <v>-</v>
      </c>
      <c r="O472" s="9" t="str">
        <f t="shared" si="46"/>
        <v>-</v>
      </c>
      <c r="P472" s="9" t="str">
        <f t="shared" si="47"/>
        <v>-</v>
      </c>
    </row>
    <row r="473" spans="1:16">
      <c r="A473" s="6" t="str">
        <f>ChartDataA!$BP$39</f>
        <v>yt 30 06 2016</v>
      </c>
      <c r="B473" s="4">
        <f>ChartDataA!$BP$40</f>
        <v>0.29479999999999995</v>
      </c>
      <c r="C473" s="4">
        <f>ChartDataA!$BP$41</f>
        <v>6.9999999999997842E-4</v>
      </c>
      <c r="D473" s="4">
        <f>ChartDataA!$BP$42</f>
        <v>30.478600000000004</v>
      </c>
      <c r="E473" s="4">
        <f>ChartDataA!$BP$43</f>
        <v>86.6995</v>
      </c>
      <c r="F473" s="4">
        <f>ChartDataA!$BP$44</f>
        <v>68.080800000000025</v>
      </c>
      <c r="G473" s="4">
        <f>ChartDataA!$BP$45</f>
        <v>105.63260000000001</v>
      </c>
      <c r="H473" s="4">
        <f>ChartDataA!$BP$46</f>
        <v>2.1999999999934516E-2</v>
      </c>
      <c r="J473" s="9" t="str">
        <f t="shared" si="45"/>
        <v>-</v>
      </c>
      <c r="K473" s="9" t="str">
        <f t="shared" si="50"/>
        <v>-</v>
      </c>
      <c r="L473" s="9" t="str">
        <f t="shared" si="51"/>
        <v>-</v>
      </c>
      <c r="M473" s="9" t="str">
        <f t="shared" si="48"/>
        <v>-</v>
      </c>
      <c r="N473" s="9" t="str">
        <f t="shared" si="49"/>
        <v>-</v>
      </c>
      <c r="O473" s="9" t="str">
        <f t="shared" si="46"/>
        <v>-</v>
      </c>
      <c r="P473" s="9" t="str">
        <f t="shared" si="47"/>
        <v>-</v>
      </c>
    </row>
    <row r="474" spans="1:16">
      <c r="A474" s="6"/>
      <c r="B474" s="4">
        <f>ChartDataA!$BQ$40</f>
        <v>0.26179999999999998</v>
      </c>
      <c r="C474" s="4">
        <f>ChartDataA!$BQ$41</f>
        <v>6.9999999999997842E-4</v>
      </c>
      <c r="D474" s="4">
        <f>ChartDataA!$BQ$42</f>
        <v>29.306700000000006</v>
      </c>
      <c r="E474" s="4">
        <f>ChartDataA!$BQ$43</f>
        <v>78.145900000000012</v>
      </c>
      <c r="F474" s="4">
        <f>ChartDataA!$BQ$44</f>
        <v>65.451600000000013</v>
      </c>
      <c r="G474" s="4">
        <f>ChartDataA!$BQ$45</f>
        <v>108.7958</v>
      </c>
      <c r="H474" s="4">
        <f>ChartDataA!$BQ$46</f>
        <v>2.2299999999972897E-2</v>
      </c>
      <c r="J474" s="9" t="str">
        <f t="shared" si="45"/>
        <v>-</v>
      </c>
      <c r="K474" s="9" t="str">
        <f t="shared" si="50"/>
        <v>-</v>
      </c>
      <c r="L474" s="9" t="str">
        <f t="shared" si="51"/>
        <v>-</v>
      </c>
      <c r="M474" s="9" t="str">
        <f t="shared" si="48"/>
        <v>-</v>
      </c>
      <c r="N474" s="9" t="str">
        <f t="shared" si="49"/>
        <v>-</v>
      </c>
      <c r="O474" s="9" t="str">
        <f t="shared" si="46"/>
        <v>-</v>
      </c>
      <c r="P474" s="9" t="str">
        <f t="shared" si="47"/>
        <v>-</v>
      </c>
    </row>
    <row r="475" spans="1:16">
      <c r="A475" s="6"/>
      <c r="B475" s="4">
        <f>ChartDataA!$BR$40</f>
        <v>0.24670000000000003</v>
      </c>
      <c r="C475" s="4">
        <f>ChartDataA!$BR$41</f>
        <v>6.9999999999997842E-4</v>
      </c>
      <c r="D475" s="4">
        <f>ChartDataA!$BR$42</f>
        <v>27.945</v>
      </c>
      <c r="E475" s="4">
        <f>ChartDataA!$BR$43</f>
        <v>71.505300000000005</v>
      </c>
      <c r="F475" s="4">
        <f>ChartDataA!$BR$44</f>
        <v>66.096000000000018</v>
      </c>
      <c r="G475" s="4">
        <f>ChartDataA!$BR$45</f>
        <v>112.6778</v>
      </c>
      <c r="H475" s="4">
        <f>ChartDataA!$BR$46</f>
        <v>2.3199999999974352E-2</v>
      </c>
      <c r="J475" s="9" t="str">
        <f t="shared" ref="J475:J515" si="52">IF(B475&lt;0,1,"-")</f>
        <v>-</v>
      </c>
      <c r="K475" s="9" t="str">
        <f t="shared" si="50"/>
        <v>-</v>
      </c>
      <c r="L475" s="9" t="str">
        <f t="shared" si="51"/>
        <v>-</v>
      </c>
      <c r="M475" s="9" t="str">
        <f t="shared" si="48"/>
        <v>-</v>
      </c>
      <c r="N475" s="9" t="str">
        <f t="shared" si="49"/>
        <v>-</v>
      </c>
      <c r="O475" s="9" t="str">
        <f t="shared" ref="O475:O515" si="53">IF(G475&lt;0,1,"-")</f>
        <v>-</v>
      </c>
      <c r="P475" s="9" t="str">
        <f t="shared" ref="P475:P515" si="54">IF(H475&lt;0,1,"-")</f>
        <v>-</v>
      </c>
    </row>
    <row r="476" spans="1:16">
      <c r="A476" s="6"/>
      <c r="B476" s="4">
        <f>ChartDataA!$BS$40</f>
        <v>0.2422</v>
      </c>
      <c r="C476" s="4">
        <f>ChartDataA!$BS$41</f>
        <v>6.9999999999997842E-4</v>
      </c>
      <c r="D476" s="4">
        <f>ChartDataA!$BS$42</f>
        <v>26.432700000000001</v>
      </c>
      <c r="E476" s="4">
        <f>ChartDataA!$BS$43</f>
        <v>64.229900000000015</v>
      </c>
      <c r="F476" s="4">
        <f>ChartDataA!$BS$44</f>
        <v>67.993000000000009</v>
      </c>
      <c r="G476" s="4">
        <f>ChartDataA!$BS$45</f>
        <v>114.7342</v>
      </c>
      <c r="H476" s="4">
        <f>ChartDataA!$BS$46</f>
        <v>2.6000000000010459E-2</v>
      </c>
      <c r="J476" s="9" t="str">
        <f t="shared" si="52"/>
        <v>-</v>
      </c>
      <c r="K476" s="9" t="str">
        <f t="shared" si="50"/>
        <v>-</v>
      </c>
      <c r="L476" s="9" t="str">
        <f t="shared" si="51"/>
        <v>-</v>
      </c>
      <c r="M476" s="9" t="str">
        <f t="shared" si="48"/>
        <v>-</v>
      </c>
      <c r="N476" s="9" t="str">
        <f t="shared" si="49"/>
        <v>-</v>
      </c>
      <c r="O476" s="9" t="str">
        <f t="shared" si="53"/>
        <v>-</v>
      </c>
      <c r="P476" s="9" t="str">
        <f t="shared" si="54"/>
        <v>-</v>
      </c>
    </row>
    <row r="477" spans="1:16">
      <c r="A477" s="6"/>
      <c r="B477" s="4">
        <f>ChartDataA!$BT$40</f>
        <v>0.21490000000000004</v>
      </c>
      <c r="C477" s="4">
        <f>ChartDataA!$BT$41</f>
        <v>6.9999999999997842E-4</v>
      </c>
      <c r="D477" s="4">
        <f>ChartDataA!$BT$42</f>
        <v>23.901900000000001</v>
      </c>
      <c r="E477" s="4">
        <f>ChartDataA!$BT$43</f>
        <v>60.719400000000007</v>
      </c>
      <c r="F477" s="4">
        <f>ChartDataA!$BT$44</f>
        <v>69.793000000000006</v>
      </c>
      <c r="G477" s="4">
        <f>ChartDataA!$BT$45</f>
        <v>114.88500000000001</v>
      </c>
      <c r="H477" s="4">
        <f>ChartDataA!$BT$46</f>
        <v>2.6700000000005275E-2</v>
      </c>
      <c r="J477" s="9" t="str">
        <f t="shared" si="52"/>
        <v>-</v>
      </c>
      <c r="K477" s="9" t="str">
        <f t="shared" si="50"/>
        <v>-</v>
      </c>
      <c r="L477" s="9" t="str">
        <f t="shared" si="51"/>
        <v>-</v>
      </c>
      <c r="M477" s="9" t="str">
        <f t="shared" si="48"/>
        <v>-</v>
      </c>
      <c r="N477" s="9" t="str">
        <f t="shared" si="49"/>
        <v>-</v>
      </c>
      <c r="O477" s="9" t="str">
        <f t="shared" si="53"/>
        <v>-</v>
      </c>
      <c r="P477" s="9" t="str">
        <f t="shared" si="54"/>
        <v>-</v>
      </c>
    </row>
    <row r="478" spans="1:16">
      <c r="A478" s="6"/>
      <c r="B478" s="4">
        <f>ChartDataA!$BU$40</f>
        <v>0.23810000000000003</v>
      </c>
      <c r="C478" s="4">
        <f>ChartDataA!$BU$41</f>
        <v>1.0000000000000009E-3</v>
      </c>
      <c r="D478" s="4">
        <f>ChartDataA!$BU$42</f>
        <v>21.511700000000001</v>
      </c>
      <c r="E478" s="4">
        <f>ChartDataA!$BU$43</f>
        <v>59.382700000000007</v>
      </c>
      <c r="F478" s="4">
        <f>ChartDataA!$BU$44</f>
        <v>73.6297</v>
      </c>
      <c r="G478" s="4">
        <f>ChartDataA!$BU$45</f>
        <v>118.22659999999999</v>
      </c>
      <c r="H478" s="4">
        <f>ChartDataA!$BU$46</f>
        <v>2.6200000000017099E-2</v>
      </c>
      <c r="J478" s="9" t="str">
        <f t="shared" si="52"/>
        <v>-</v>
      </c>
      <c r="K478" s="9" t="str">
        <f t="shared" si="50"/>
        <v>-</v>
      </c>
      <c r="L478" s="9" t="str">
        <f t="shared" si="51"/>
        <v>-</v>
      </c>
      <c r="M478" s="9" t="str">
        <f t="shared" si="48"/>
        <v>-</v>
      </c>
      <c r="N478" s="9" t="str">
        <f t="shared" si="49"/>
        <v>-</v>
      </c>
      <c r="O478" s="9" t="str">
        <f t="shared" si="53"/>
        <v>-</v>
      </c>
      <c r="P478" s="9" t="str">
        <f t="shared" si="54"/>
        <v>-</v>
      </c>
    </row>
    <row r="479" spans="1:16">
      <c r="A479" s="6" t="str">
        <f>ChartDataA!$BV$39</f>
        <v>yt 31 12 2016</v>
      </c>
      <c r="B479" s="4">
        <f>ChartDataA!$BV$40</f>
        <v>0.19750000000000004</v>
      </c>
      <c r="C479" s="4">
        <f>ChartDataA!$BV$41</f>
        <v>1.0000000000000009E-3</v>
      </c>
      <c r="D479" s="4">
        <f>ChartDataA!$BV$42</f>
        <v>19.853000000000002</v>
      </c>
      <c r="E479" s="4">
        <f>ChartDataA!$BV$43</f>
        <v>59.558900000000008</v>
      </c>
      <c r="F479" s="4">
        <f>ChartDataA!$BV$44</f>
        <v>76.093000000000004</v>
      </c>
      <c r="G479" s="4">
        <f>ChartDataA!$BV$45</f>
        <v>125.1379</v>
      </c>
      <c r="H479" s="4">
        <f>ChartDataA!$BV$46</f>
        <v>2.8799999999932879E-2</v>
      </c>
      <c r="J479" s="9" t="str">
        <f t="shared" si="52"/>
        <v>-</v>
      </c>
      <c r="K479" s="9" t="str">
        <f t="shared" si="50"/>
        <v>-</v>
      </c>
      <c r="L479" s="9" t="str">
        <f t="shared" si="51"/>
        <v>-</v>
      </c>
      <c r="M479" s="9" t="str">
        <f t="shared" si="48"/>
        <v>-</v>
      </c>
      <c r="N479" s="9" t="str">
        <f t="shared" si="49"/>
        <v>-</v>
      </c>
      <c r="O479" s="9" t="str">
        <f t="shared" si="53"/>
        <v>-</v>
      </c>
      <c r="P479" s="9" t="str">
        <f t="shared" si="54"/>
        <v>-</v>
      </c>
    </row>
    <row r="480" spans="1:16">
      <c r="B480" s="4">
        <f>ChartDataA!$BW$40</f>
        <v>0.21220000000000006</v>
      </c>
      <c r="C480" s="4">
        <f>ChartDataA!$BW$41</f>
        <v>9.9999999999994538E-4</v>
      </c>
      <c r="D480" s="4">
        <f>ChartDataA!$BW$42</f>
        <v>17.422900000000002</v>
      </c>
      <c r="E480" s="4">
        <f>ChartDataA!$BW$43</f>
        <v>59.639700000000012</v>
      </c>
      <c r="F480" s="4">
        <f>ChartDataA!$BW$44</f>
        <v>84.721899999999991</v>
      </c>
      <c r="G480" s="4">
        <f>ChartDataA!$BW$45</f>
        <v>121.78829999999999</v>
      </c>
      <c r="H480" s="4">
        <f>ChartDataA!$BW$46</f>
        <v>2.9100000000028103E-2</v>
      </c>
      <c r="J480" s="9" t="str">
        <f t="shared" si="52"/>
        <v>-</v>
      </c>
      <c r="K480" s="9" t="str">
        <f t="shared" si="50"/>
        <v>-</v>
      </c>
      <c r="L480" s="9" t="str">
        <f t="shared" si="51"/>
        <v>-</v>
      </c>
      <c r="M480" s="9" t="str">
        <f t="shared" si="48"/>
        <v>-</v>
      </c>
      <c r="N480" s="9" t="str">
        <f t="shared" si="49"/>
        <v>-</v>
      </c>
      <c r="O480" s="9" t="str">
        <f t="shared" si="53"/>
        <v>-</v>
      </c>
      <c r="P480" s="9" t="str">
        <f t="shared" si="54"/>
        <v>-</v>
      </c>
    </row>
    <row r="481" spans="1:16">
      <c r="B481" s="4">
        <f>ChartDataA!$BX$40</f>
        <v>0.19040000000000001</v>
      </c>
      <c r="C481" s="4">
        <f>ChartDataA!$BX$41</f>
        <v>1.0000000000000009E-3</v>
      </c>
      <c r="D481" s="4">
        <f>ChartDataA!$BX$42</f>
        <v>13.97</v>
      </c>
      <c r="E481" s="4">
        <f>ChartDataA!$BX$43</f>
        <v>57.320399999999999</v>
      </c>
      <c r="F481" s="4">
        <f>ChartDataA!$BX$44</f>
        <v>89.67110000000001</v>
      </c>
      <c r="G481" s="4">
        <f>ChartDataA!$BX$45</f>
        <v>112.77990000000001</v>
      </c>
      <c r="H481" s="4">
        <f>ChartDataA!$BX$46</f>
        <v>2.2699999999986176E-2</v>
      </c>
      <c r="J481" s="9" t="str">
        <f t="shared" si="52"/>
        <v>-</v>
      </c>
      <c r="K481" s="9" t="str">
        <f t="shared" si="50"/>
        <v>-</v>
      </c>
      <c r="L481" s="9" t="str">
        <f t="shared" si="51"/>
        <v>-</v>
      </c>
      <c r="M481" s="9" t="str">
        <f t="shared" si="48"/>
        <v>-</v>
      </c>
      <c r="N481" s="9" t="str">
        <f t="shared" si="49"/>
        <v>-</v>
      </c>
      <c r="O481" s="9" t="str">
        <f t="shared" si="53"/>
        <v>-</v>
      </c>
      <c r="P481" s="9" t="str">
        <f t="shared" si="54"/>
        <v>-</v>
      </c>
    </row>
    <row r="482" spans="1:16">
      <c r="B482" s="4">
        <f>ChartDataA!$BY$40</f>
        <v>0.20960000000000004</v>
      </c>
      <c r="C482" s="4">
        <f>ChartDataA!$BY$41</f>
        <v>1.0000000000000009E-3</v>
      </c>
      <c r="D482" s="4">
        <f>ChartDataA!$BY$42</f>
        <v>10.694900000000002</v>
      </c>
      <c r="E482" s="4">
        <f>ChartDataA!$BY$43</f>
        <v>54.635899999999999</v>
      </c>
      <c r="F482" s="4">
        <f>ChartDataA!$BY$44</f>
        <v>97.492500000000035</v>
      </c>
      <c r="G482" s="4">
        <f>ChartDataA!$BY$45</f>
        <v>104.61040000000001</v>
      </c>
      <c r="H482" s="4">
        <f>ChartDataA!$BY$46</f>
        <v>1.6299999999944248E-2</v>
      </c>
      <c r="J482" s="9" t="str">
        <f t="shared" si="52"/>
        <v>-</v>
      </c>
      <c r="K482" s="9" t="str">
        <f t="shared" si="50"/>
        <v>-</v>
      </c>
      <c r="L482" s="9" t="str">
        <f t="shared" si="51"/>
        <v>-</v>
      </c>
      <c r="M482" s="9" t="str">
        <f t="shared" si="48"/>
        <v>-</v>
      </c>
      <c r="N482" s="9" t="str">
        <f t="shared" si="49"/>
        <v>-</v>
      </c>
      <c r="O482" s="9" t="str">
        <f t="shared" si="53"/>
        <v>-</v>
      </c>
      <c r="P482" s="9" t="str">
        <f t="shared" si="54"/>
        <v>-</v>
      </c>
    </row>
    <row r="483" spans="1:16">
      <c r="B483" s="4">
        <f>ChartDataA!$BZ$40</f>
        <v>0.20960000000000004</v>
      </c>
      <c r="C483" s="4">
        <f>ChartDataA!$BZ$41</f>
        <v>1.0000000000000009E-3</v>
      </c>
      <c r="D483" s="4">
        <f>ChartDataA!$BZ$42</f>
        <v>10.368200000000002</v>
      </c>
      <c r="E483" s="4">
        <f>ChartDataA!$BZ$43</f>
        <v>48.847700000000003</v>
      </c>
      <c r="F483" s="4">
        <f>ChartDataA!$BZ$44</f>
        <v>108.806</v>
      </c>
      <c r="G483" s="4">
        <f>ChartDataA!$BZ$45</f>
        <v>104.69220000000001</v>
      </c>
      <c r="H483" s="4">
        <f>ChartDataA!$BZ$46</f>
        <v>1.6500000000007731E-2</v>
      </c>
      <c r="J483" s="9" t="str">
        <f t="shared" si="52"/>
        <v>-</v>
      </c>
      <c r="K483" s="9" t="str">
        <f t="shared" si="50"/>
        <v>-</v>
      </c>
      <c r="L483" s="9" t="str">
        <f t="shared" si="51"/>
        <v>-</v>
      </c>
      <c r="M483" s="9" t="str">
        <f t="shared" si="48"/>
        <v>-</v>
      </c>
      <c r="N483" s="9" t="str">
        <f t="shared" si="49"/>
        <v>-</v>
      </c>
      <c r="O483" s="9" t="str">
        <f t="shared" si="53"/>
        <v>-</v>
      </c>
      <c r="P483" s="9" t="str">
        <f t="shared" si="54"/>
        <v>-</v>
      </c>
    </row>
    <row r="484" spans="1:16">
      <c r="B484" s="4">
        <f>ChartDataA!$CA$40</f>
        <v>0.23900000000000005</v>
      </c>
      <c r="C484" s="4">
        <f>ChartDataA!$CA$41</f>
        <v>1.0000000000000009E-3</v>
      </c>
      <c r="D484" s="4">
        <f>ChartDataA!$CA$42</f>
        <v>6.2160000000000002</v>
      </c>
      <c r="E484" s="4">
        <f>ChartDataA!$CA$43</f>
        <v>48.517399999999995</v>
      </c>
      <c r="F484" s="4">
        <f>ChartDataA!$CA$44</f>
        <v>123.93120000000002</v>
      </c>
      <c r="G484" s="4">
        <f>ChartDataA!$CA$45</f>
        <v>103.65420000000002</v>
      </c>
      <c r="H484" s="4">
        <f>ChartDataA!$CA$46</f>
        <v>2.0199999999988449E-2</v>
      </c>
      <c r="J484" s="9" t="str">
        <f t="shared" si="52"/>
        <v>-</v>
      </c>
      <c r="K484" s="9" t="str">
        <f t="shared" si="50"/>
        <v>-</v>
      </c>
      <c r="L484" s="9" t="str">
        <f t="shared" si="51"/>
        <v>-</v>
      </c>
      <c r="M484" s="9" t="str">
        <f t="shared" si="48"/>
        <v>-</v>
      </c>
      <c r="N484" s="9" t="str">
        <f t="shared" si="49"/>
        <v>-</v>
      </c>
      <c r="O484" s="9" t="str">
        <f t="shared" si="53"/>
        <v>-</v>
      </c>
      <c r="P484" s="9" t="str">
        <f t="shared" si="54"/>
        <v>-</v>
      </c>
    </row>
    <row r="485" spans="1:16">
      <c r="A485" s="4" t="str">
        <f>ChartDataA!$CB$39</f>
        <v>yt 30 06 2017</v>
      </c>
      <c r="B485" s="4">
        <f>ChartDataA!$CB$40</f>
        <v>0.21950000000000003</v>
      </c>
      <c r="C485" s="4">
        <f>ChartDataA!$CB$41</f>
        <v>1.0999999999999899E-3</v>
      </c>
      <c r="D485" s="4">
        <f>ChartDataA!$CB$42</f>
        <v>2.0310000000000001</v>
      </c>
      <c r="E485" s="4">
        <f>ChartDataA!$CB$43</f>
        <v>51.516600000000004</v>
      </c>
      <c r="F485" s="4">
        <f>ChartDataA!$CB$44</f>
        <v>135.95359999999999</v>
      </c>
      <c r="G485" s="4">
        <f>ChartDataA!$CB$45</f>
        <v>100.06580000000001</v>
      </c>
      <c r="H485" s="4">
        <f>ChartDataA!$CB$46</f>
        <v>1.7499999999984084E-2</v>
      </c>
      <c r="J485" s="9" t="str">
        <f t="shared" si="52"/>
        <v>-</v>
      </c>
      <c r="K485" s="9" t="str">
        <f t="shared" si="50"/>
        <v>-</v>
      </c>
      <c r="L485" s="9" t="str">
        <f t="shared" si="51"/>
        <v>-</v>
      </c>
      <c r="M485" s="9" t="str">
        <f t="shared" si="48"/>
        <v>-</v>
      </c>
      <c r="N485" s="9" t="str">
        <f t="shared" si="49"/>
        <v>-</v>
      </c>
      <c r="O485" s="9" t="str">
        <f t="shared" si="53"/>
        <v>-</v>
      </c>
      <c r="P485" s="9" t="str">
        <f t="shared" si="54"/>
        <v>-</v>
      </c>
    </row>
    <row r="486" spans="1:16">
      <c r="B486" s="4">
        <f>ChartDataA!$CC$40</f>
        <v>0.21950000000000003</v>
      </c>
      <c r="C486" s="4">
        <f>ChartDataA!$CC$41</f>
        <v>1.0999999999999899E-3</v>
      </c>
      <c r="D486" s="4">
        <f>ChartDataA!$CC$42</f>
        <v>1.9967999999999999</v>
      </c>
      <c r="E486" s="4">
        <f>ChartDataA!$CC$43</f>
        <v>52.6815</v>
      </c>
      <c r="F486" s="4">
        <f>ChartDataA!$CC$44</f>
        <v>147.41849999999999</v>
      </c>
      <c r="G486" s="4">
        <f>ChartDataA!$CC$45</f>
        <v>95.779800000000009</v>
      </c>
      <c r="H486" s="4">
        <f>ChartDataA!$CC$46</f>
        <v>1.8399999999985539E-2</v>
      </c>
      <c r="J486" s="9" t="str">
        <f t="shared" si="52"/>
        <v>-</v>
      </c>
      <c r="K486" s="9" t="str">
        <f t="shared" si="50"/>
        <v>-</v>
      </c>
      <c r="L486" s="9" t="str">
        <f t="shared" si="51"/>
        <v>-</v>
      </c>
      <c r="M486" s="9" t="str">
        <f t="shared" si="48"/>
        <v>-</v>
      </c>
      <c r="N486" s="9" t="str">
        <f t="shared" si="49"/>
        <v>-</v>
      </c>
      <c r="O486" s="9" t="str">
        <f t="shared" si="53"/>
        <v>-</v>
      </c>
      <c r="P486" s="9" t="str">
        <f t="shared" si="54"/>
        <v>-</v>
      </c>
    </row>
    <row r="487" spans="1:16">
      <c r="B487" s="4">
        <f>ChartDataA!$CD$40</f>
        <v>0.19360000000000005</v>
      </c>
      <c r="C487" s="4">
        <f>ChartDataA!$CD$41</f>
        <v>1.0999999999999344E-3</v>
      </c>
      <c r="D487" s="4">
        <f>ChartDataA!$CD$42</f>
        <v>1.9904999999999999</v>
      </c>
      <c r="E487" s="4">
        <f>ChartDataA!$CD$43</f>
        <v>52.79740000000001</v>
      </c>
      <c r="F487" s="4">
        <f>ChartDataA!$CD$44</f>
        <v>161.61799999999999</v>
      </c>
      <c r="G487" s="4">
        <f>ChartDataA!$CD$45</f>
        <v>96.433399999999992</v>
      </c>
      <c r="H487" s="4">
        <f>ChartDataA!$CD$46</f>
        <v>1.9700000000057116E-2</v>
      </c>
      <c r="J487" s="9" t="str">
        <f t="shared" si="52"/>
        <v>-</v>
      </c>
      <c r="K487" s="9" t="str">
        <f t="shared" si="50"/>
        <v>-</v>
      </c>
      <c r="L487" s="9" t="str">
        <f t="shared" si="51"/>
        <v>-</v>
      </c>
      <c r="M487" s="9" t="str">
        <f t="shared" si="48"/>
        <v>-</v>
      </c>
      <c r="N487" s="9" t="str">
        <f t="shared" si="49"/>
        <v>-</v>
      </c>
      <c r="O487" s="9" t="str">
        <f t="shared" si="53"/>
        <v>-</v>
      </c>
      <c r="P487" s="9" t="str">
        <f t="shared" si="54"/>
        <v>-</v>
      </c>
    </row>
    <row r="488" spans="1:16">
      <c r="B488" s="4">
        <f>ChartDataA!$CE$40</f>
        <v>0.17090000000000002</v>
      </c>
      <c r="C488" s="4">
        <f>ChartDataA!$CE$41</f>
        <v>1.0999999999999899E-3</v>
      </c>
      <c r="D488" s="4">
        <f>ChartDataA!$CE$42</f>
        <v>1.9904999999999999</v>
      </c>
      <c r="E488" s="4">
        <f>ChartDataA!$CE$43</f>
        <v>51.903800000000004</v>
      </c>
      <c r="F488" s="4">
        <f>ChartDataA!$CE$44</f>
        <v>170.7413</v>
      </c>
      <c r="G488" s="4">
        <f>ChartDataA!$CE$45</f>
        <v>97.188000000000002</v>
      </c>
      <c r="H488" s="4">
        <f>ChartDataA!$CE$46</f>
        <v>1.7500000000040927E-2</v>
      </c>
      <c r="J488" s="9" t="str">
        <f t="shared" si="52"/>
        <v>-</v>
      </c>
      <c r="K488" s="9" t="str">
        <f t="shared" si="50"/>
        <v>-</v>
      </c>
      <c r="L488" s="9" t="str">
        <f t="shared" si="51"/>
        <v>-</v>
      </c>
      <c r="M488" s="9" t="str">
        <f t="shared" si="48"/>
        <v>-</v>
      </c>
      <c r="N488" s="9" t="str">
        <f t="shared" si="49"/>
        <v>-</v>
      </c>
      <c r="O488" s="9" t="str">
        <f t="shared" si="53"/>
        <v>-</v>
      </c>
      <c r="P488" s="9" t="str">
        <f t="shared" si="54"/>
        <v>-</v>
      </c>
    </row>
    <row r="489" spans="1:16">
      <c r="B489" s="4">
        <f>ChartDataA!$CF$40</f>
        <v>0.18130000000000002</v>
      </c>
      <c r="C489" s="4">
        <f>ChartDataA!$CF$41</f>
        <v>1.1000000000000176E-3</v>
      </c>
      <c r="D489" s="4">
        <f>ChartDataA!$CF$42</f>
        <v>1.9904999999999999</v>
      </c>
      <c r="E489" s="4">
        <f>ChartDataA!$CF$43</f>
        <v>51.878300000000003</v>
      </c>
      <c r="F489" s="4">
        <f>ChartDataA!$CF$44</f>
        <v>184.66320000000002</v>
      </c>
      <c r="G489" s="4">
        <f>ChartDataA!$CF$45</f>
        <v>95.475499999999997</v>
      </c>
      <c r="H489" s="4">
        <f>ChartDataA!$CF$46</f>
        <v>1.720000000005939E-2</v>
      </c>
      <c r="J489" s="9" t="str">
        <f t="shared" si="52"/>
        <v>-</v>
      </c>
      <c r="K489" s="9" t="str">
        <f t="shared" si="50"/>
        <v>-</v>
      </c>
      <c r="L489" s="9" t="str">
        <f t="shared" si="51"/>
        <v>-</v>
      </c>
      <c r="M489" s="9" t="str">
        <f t="shared" si="48"/>
        <v>-</v>
      </c>
      <c r="N489" s="9" t="str">
        <f t="shared" si="49"/>
        <v>-</v>
      </c>
      <c r="O489" s="9" t="str">
        <f t="shared" si="53"/>
        <v>-</v>
      </c>
      <c r="P489" s="9" t="str">
        <f t="shared" si="54"/>
        <v>-</v>
      </c>
    </row>
    <row r="490" spans="1:16">
      <c r="B490" s="4">
        <f>ChartDataA!$CG$40</f>
        <v>0.13090000000000004</v>
      </c>
      <c r="C490" s="4">
        <f>ChartDataA!$CG$41</f>
        <v>7.9999999999993965E-4</v>
      </c>
      <c r="D490" s="4">
        <f>ChartDataA!$CG$42</f>
        <v>2.0446</v>
      </c>
      <c r="E490" s="4">
        <f>ChartDataA!$CG$43</f>
        <v>51.041199999999996</v>
      </c>
      <c r="F490" s="4">
        <f>ChartDataA!$CG$44</f>
        <v>196.88819999999998</v>
      </c>
      <c r="G490" s="4">
        <f>ChartDataA!$CG$45</f>
        <v>96.169100000000014</v>
      </c>
      <c r="H490" s="4">
        <f>ChartDataA!$CG$46</f>
        <v>2.1500000000060027E-2</v>
      </c>
      <c r="J490" s="9" t="str">
        <f t="shared" si="52"/>
        <v>-</v>
      </c>
      <c r="K490" s="9" t="str">
        <f t="shared" si="50"/>
        <v>-</v>
      </c>
      <c r="L490" s="9" t="str">
        <f t="shared" si="51"/>
        <v>-</v>
      </c>
      <c r="M490" s="9" t="str">
        <f t="shared" si="48"/>
        <v>-</v>
      </c>
      <c r="N490" s="9" t="str">
        <f t="shared" si="49"/>
        <v>-</v>
      </c>
      <c r="O490" s="9" t="str">
        <f t="shared" si="53"/>
        <v>-</v>
      </c>
      <c r="P490" s="9" t="str">
        <f t="shared" si="54"/>
        <v>-</v>
      </c>
    </row>
    <row r="491" spans="1:16">
      <c r="A491" s="4" t="str">
        <f>ChartDataA!$CH$39</f>
        <v>yt 31 12 2017</v>
      </c>
      <c r="B491" s="4">
        <f>ChartDataA!$CH$40</f>
        <v>0.15880000000000002</v>
      </c>
      <c r="C491" s="4">
        <f>ChartDataA!$CH$41</f>
        <v>7.9999999999999516E-4</v>
      </c>
      <c r="D491" s="4">
        <f>ChartDataA!$CH$42</f>
        <v>1.9781</v>
      </c>
      <c r="E491" s="4">
        <f>ChartDataA!$CH$43</f>
        <v>49.148400000000002</v>
      </c>
      <c r="F491" s="4">
        <f>ChartDataA!$CH$44</f>
        <v>204.65240000000003</v>
      </c>
      <c r="G491" s="4">
        <f>ChartDataA!$CH$45</f>
        <v>90.114700000000013</v>
      </c>
      <c r="H491" s="4">
        <f>ChartDataA!$CH$46</f>
        <v>1.9099999999980355E-2</v>
      </c>
      <c r="J491" s="9" t="str">
        <f t="shared" si="52"/>
        <v>-</v>
      </c>
      <c r="K491" s="9" t="str">
        <f t="shared" si="50"/>
        <v>-</v>
      </c>
      <c r="L491" s="9" t="str">
        <f t="shared" si="51"/>
        <v>-</v>
      </c>
      <c r="M491" s="9" t="str">
        <f t="shared" si="48"/>
        <v>-</v>
      </c>
      <c r="N491" s="9" t="str">
        <f t="shared" si="49"/>
        <v>-</v>
      </c>
      <c r="O491" s="9" t="str">
        <f t="shared" si="53"/>
        <v>-</v>
      </c>
      <c r="P491" s="9" t="str">
        <f t="shared" si="54"/>
        <v>-</v>
      </c>
    </row>
    <row r="492" spans="1:16">
      <c r="B492" s="4">
        <f>ChartDataA!$CI$40</f>
        <v>0.16660000000000003</v>
      </c>
      <c r="C492" s="4">
        <f>ChartDataA!$CI$41</f>
        <v>7.9999999999999516E-4</v>
      </c>
      <c r="D492" s="4">
        <f>ChartDataA!$CI$42</f>
        <v>1.9816</v>
      </c>
      <c r="E492" s="4">
        <f>ChartDataA!$CI$43</f>
        <v>48.320999999999998</v>
      </c>
      <c r="F492" s="4">
        <f>ChartDataA!$CI$44</f>
        <v>210.04390000000004</v>
      </c>
      <c r="G492" s="4">
        <f>ChartDataA!$CI$45</f>
        <v>87.196400000000011</v>
      </c>
      <c r="H492" s="4">
        <f>ChartDataA!$CI$46</f>
        <v>1.9000000000005457E-2</v>
      </c>
      <c r="J492" s="9" t="str">
        <f t="shared" si="52"/>
        <v>-</v>
      </c>
      <c r="K492" s="9" t="str">
        <f t="shared" si="50"/>
        <v>-</v>
      </c>
      <c r="L492" s="9" t="str">
        <f t="shared" si="51"/>
        <v>-</v>
      </c>
      <c r="M492" s="9" t="str">
        <f t="shared" si="48"/>
        <v>-</v>
      </c>
      <c r="N492" s="9" t="str">
        <f t="shared" si="49"/>
        <v>-</v>
      </c>
      <c r="O492" s="9" t="str">
        <f t="shared" si="53"/>
        <v>-</v>
      </c>
      <c r="P492" s="9" t="str">
        <f t="shared" si="54"/>
        <v>-</v>
      </c>
    </row>
    <row r="493" spans="1:16">
      <c r="B493" s="4">
        <f>ChartDataA!$CJ$40</f>
        <v>0.15920000000000001</v>
      </c>
      <c r="C493" s="4">
        <f>ChartDataA!$CJ$41</f>
        <v>7.9999999999999516E-4</v>
      </c>
      <c r="D493" s="4">
        <f>ChartDataA!$CJ$42</f>
        <v>1.9816</v>
      </c>
      <c r="E493" s="4">
        <f>ChartDataA!$CJ$43</f>
        <v>47.942599999999999</v>
      </c>
      <c r="F493" s="4">
        <f>ChartDataA!$CJ$44</f>
        <v>213.52390000000003</v>
      </c>
      <c r="G493" s="4">
        <f>ChartDataA!$CJ$45</f>
        <v>82.43010000000001</v>
      </c>
      <c r="H493" s="4">
        <f>ChartDataA!$CJ$46</f>
        <v>2.3399999999980992E-2</v>
      </c>
      <c r="J493" s="9" t="str">
        <f t="shared" si="52"/>
        <v>-</v>
      </c>
      <c r="K493" s="9" t="str">
        <f t="shared" si="50"/>
        <v>-</v>
      </c>
      <c r="L493" s="9" t="str">
        <f t="shared" si="51"/>
        <v>-</v>
      </c>
      <c r="M493" s="9" t="str">
        <f t="shared" si="48"/>
        <v>-</v>
      </c>
      <c r="N493" s="9" t="str">
        <f t="shared" si="49"/>
        <v>-</v>
      </c>
      <c r="O493" s="9" t="str">
        <f t="shared" si="53"/>
        <v>-</v>
      </c>
      <c r="P493" s="9" t="str">
        <f t="shared" si="54"/>
        <v>-</v>
      </c>
    </row>
    <row r="494" spans="1:16">
      <c r="B494" s="4">
        <f>ChartDataA!$CK$40</f>
        <v>0.14080000000000001</v>
      </c>
      <c r="C494" s="4">
        <f>ChartDataA!$CK$41</f>
        <v>8.0000000000002292E-4</v>
      </c>
      <c r="D494" s="4">
        <f>ChartDataA!$CK$42</f>
        <v>1.9816999999999998</v>
      </c>
      <c r="E494" s="4">
        <f>ChartDataA!$CK$43</f>
        <v>47.561699999999995</v>
      </c>
      <c r="F494" s="4">
        <f>ChartDataA!$CK$44</f>
        <v>213.30930000000004</v>
      </c>
      <c r="G494" s="4">
        <f>ChartDataA!$CK$45</f>
        <v>81.880900000000011</v>
      </c>
      <c r="H494" s="4">
        <f>ChartDataA!$CK$46</f>
        <v>2.4499999999932243E-2</v>
      </c>
      <c r="J494" s="9" t="str">
        <f t="shared" si="52"/>
        <v>-</v>
      </c>
      <c r="K494" s="9" t="str">
        <f t="shared" si="50"/>
        <v>-</v>
      </c>
      <c r="L494" s="9" t="str">
        <f t="shared" si="51"/>
        <v>-</v>
      </c>
      <c r="M494" s="9" t="str">
        <f t="shared" si="48"/>
        <v>-</v>
      </c>
      <c r="N494" s="9" t="str">
        <f t="shared" si="49"/>
        <v>-</v>
      </c>
      <c r="O494" s="9" t="str">
        <f t="shared" si="53"/>
        <v>-</v>
      </c>
      <c r="P494" s="9" t="str">
        <f t="shared" si="54"/>
        <v>-</v>
      </c>
    </row>
    <row r="495" spans="1:16">
      <c r="B495" s="4">
        <f>ChartDataA!$CL$40</f>
        <v>0.14080000000000001</v>
      </c>
      <c r="C495" s="4">
        <f>ChartDataA!$CL$41</f>
        <v>1.6000000000000181E-3</v>
      </c>
      <c r="D495" s="4">
        <f>ChartDataA!$CL$42</f>
        <v>0.51170000000000004</v>
      </c>
      <c r="E495" s="4">
        <f>ChartDataA!$CL$43</f>
        <v>48.210399999999993</v>
      </c>
      <c r="F495" s="4">
        <f>ChartDataA!$CL$44</f>
        <v>216.3417</v>
      </c>
      <c r="G495" s="4">
        <f>ChartDataA!$CL$45</f>
        <v>78.132900000000006</v>
      </c>
      <c r="H495" s="4">
        <f>ChartDataA!$CL$46</f>
        <v>2.4799999999970623E-2</v>
      </c>
      <c r="J495" s="9" t="str">
        <f t="shared" si="52"/>
        <v>-</v>
      </c>
      <c r="K495" s="9" t="str">
        <f t="shared" si="50"/>
        <v>-</v>
      </c>
      <c r="L495" s="9" t="str">
        <f t="shared" si="51"/>
        <v>-</v>
      </c>
      <c r="M495" s="9" t="str">
        <f t="shared" si="48"/>
        <v>-</v>
      </c>
      <c r="N495" s="9" t="str">
        <f t="shared" si="49"/>
        <v>-</v>
      </c>
      <c r="O495" s="9" t="str">
        <f t="shared" si="53"/>
        <v>-</v>
      </c>
      <c r="P495" s="9" t="str">
        <f t="shared" si="54"/>
        <v>-</v>
      </c>
    </row>
    <row r="496" spans="1:16">
      <c r="B496" s="4">
        <f>ChartDataA!$CM$40</f>
        <v>0.16319999999999998</v>
      </c>
      <c r="C496" s="4">
        <f>ChartDataA!$CM$41</f>
        <v>9.000000000000119E-4</v>
      </c>
      <c r="D496" s="4">
        <f>ChartDataA!$CM$42</f>
        <v>7.3400000000000007E-2</v>
      </c>
      <c r="E496" s="4">
        <f>ChartDataA!$CM$43</f>
        <v>45.793299999999995</v>
      </c>
      <c r="F496" s="4">
        <f>ChartDataA!$CM$44</f>
        <v>212.90620000000001</v>
      </c>
      <c r="G496" s="4">
        <f>ChartDataA!$CM$45</f>
        <v>74.072500000000019</v>
      </c>
      <c r="H496" s="4">
        <f>ChartDataA!$CM$46</f>
        <v>2.1099999999989905E-2</v>
      </c>
      <c r="J496" s="9" t="str">
        <f t="shared" si="52"/>
        <v>-</v>
      </c>
      <c r="K496" s="9" t="str">
        <f t="shared" si="50"/>
        <v>-</v>
      </c>
      <c r="L496" s="9" t="str">
        <f t="shared" si="51"/>
        <v>-</v>
      </c>
      <c r="M496" s="9" t="str">
        <f t="shared" si="48"/>
        <v>-</v>
      </c>
      <c r="N496" s="9" t="str">
        <f t="shared" si="49"/>
        <v>-</v>
      </c>
      <c r="O496" s="9" t="str">
        <f t="shared" si="53"/>
        <v>-</v>
      </c>
      <c r="P496" s="9" t="str">
        <f t="shared" si="54"/>
        <v>-</v>
      </c>
    </row>
    <row r="497" spans="1:16">
      <c r="A497" s="4" t="str">
        <f>ChartDataA!$CN$39</f>
        <v>yt 30 06 2018</v>
      </c>
      <c r="B497" s="4">
        <f>ChartDataA!$CN$40</f>
        <v>0.22259999999999999</v>
      </c>
      <c r="C497" s="4">
        <f>ChartDataA!$CN$41</f>
        <v>8.0000000000002292E-4</v>
      </c>
      <c r="D497" s="4">
        <f>ChartDataA!$CN$42</f>
        <v>7.3400000000000007E-2</v>
      </c>
      <c r="E497" s="4">
        <f>ChartDataA!$CN$43</f>
        <v>39.852900000000005</v>
      </c>
      <c r="F497" s="4">
        <f>ChartDataA!$CN$44</f>
        <v>217.3193</v>
      </c>
      <c r="G497" s="4">
        <f>ChartDataA!$CN$45</f>
        <v>70.217600000000004</v>
      </c>
      <c r="H497" s="4">
        <f>ChartDataA!$CN$46</f>
        <v>2.6899999999955071E-2</v>
      </c>
      <c r="J497" s="9" t="str">
        <f t="shared" si="52"/>
        <v>-</v>
      </c>
      <c r="K497" s="9" t="str">
        <f t="shared" si="50"/>
        <v>-</v>
      </c>
      <c r="L497" s="9" t="str">
        <f t="shared" si="51"/>
        <v>-</v>
      </c>
      <c r="M497" s="9" t="str">
        <f t="shared" si="48"/>
        <v>-</v>
      </c>
      <c r="N497" s="9" t="str">
        <f t="shared" si="49"/>
        <v>-</v>
      </c>
      <c r="O497" s="9" t="str">
        <f t="shared" si="53"/>
        <v>-</v>
      </c>
      <c r="P497" s="9" t="str">
        <f t="shared" si="54"/>
        <v>-</v>
      </c>
    </row>
    <row r="498" spans="1:16">
      <c r="B498" s="4">
        <f>ChartDataA!$CO$40</f>
        <v>0.27230000000000004</v>
      </c>
      <c r="C498" s="4">
        <f>ChartDataA!$CO$41</f>
        <v>0.66230000000000011</v>
      </c>
      <c r="D498" s="4">
        <f>ChartDataA!$CO$42</f>
        <v>7.3400000000000007E-2</v>
      </c>
      <c r="E498" s="4">
        <f>ChartDataA!$CO$43</f>
        <v>38.433800000000005</v>
      </c>
      <c r="F498" s="4">
        <f>ChartDataA!$CO$44</f>
        <v>210.84629999999999</v>
      </c>
      <c r="G498" s="4">
        <f>ChartDataA!$CO$45</f>
        <v>68.904000000000011</v>
      </c>
      <c r="H498" s="4">
        <f>ChartDataA!$CO$46</f>
        <v>2.5700000000028922E-2</v>
      </c>
      <c r="J498" s="9" t="str">
        <f t="shared" si="52"/>
        <v>-</v>
      </c>
      <c r="K498" s="9" t="str">
        <f t="shared" si="50"/>
        <v>-</v>
      </c>
      <c r="L498" s="9" t="str">
        <f t="shared" si="51"/>
        <v>-</v>
      </c>
      <c r="M498" s="9" t="str">
        <f t="shared" si="48"/>
        <v>-</v>
      </c>
      <c r="N498" s="9" t="str">
        <f t="shared" si="49"/>
        <v>-</v>
      </c>
      <c r="O498" s="9" t="str">
        <f t="shared" si="53"/>
        <v>-</v>
      </c>
      <c r="P498" s="9" t="str">
        <f t="shared" si="54"/>
        <v>-</v>
      </c>
    </row>
    <row r="499" spans="1:16">
      <c r="B499" s="4">
        <f>ChartDataA!$CP$40</f>
        <v>0.31880000000000003</v>
      </c>
      <c r="C499" s="4">
        <f>ChartDataA!$CP$41</f>
        <v>0.66230000000000011</v>
      </c>
      <c r="D499" s="4">
        <f>ChartDataA!$CP$42</f>
        <v>7.3400000000000007E-2</v>
      </c>
      <c r="E499" s="4">
        <f>ChartDataA!$CP$43</f>
        <v>35.397199999999998</v>
      </c>
      <c r="F499" s="4">
        <f>ChartDataA!$CP$44</f>
        <v>204.35310000000001</v>
      </c>
      <c r="G499" s="4">
        <f>ChartDataA!$CP$45</f>
        <v>63.686500000000017</v>
      </c>
      <c r="H499" s="4">
        <f>ChartDataA!$CP$46</f>
        <v>4.0799999999990177E-2</v>
      </c>
      <c r="J499" s="9" t="str">
        <f t="shared" si="52"/>
        <v>-</v>
      </c>
      <c r="K499" s="9" t="str">
        <f t="shared" si="50"/>
        <v>-</v>
      </c>
      <c r="L499" s="9" t="str">
        <f t="shared" si="51"/>
        <v>-</v>
      </c>
      <c r="M499" s="9" t="str">
        <f t="shared" si="48"/>
        <v>-</v>
      </c>
      <c r="N499" s="9" t="str">
        <f t="shared" si="49"/>
        <v>-</v>
      </c>
      <c r="O499" s="9" t="str">
        <f t="shared" si="53"/>
        <v>-</v>
      </c>
      <c r="P499" s="9" t="str">
        <f t="shared" si="54"/>
        <v>-</v>
      </c>
    </row>
    <row r="500" spans="1:16">
      <c r="B500" s="4">
        <f>ChartDataA!$CQ$40</f>
        <v>0.36180000000000007</v>
      </c>
      <c r="C500" s="4">
        <f>ChartDataA!$CQ$41</f>
        <v>0.66230000000000011</v>
      </c>
      <c r="D500" s="4">
        <f>ChartDataA!$CQ$42</f>
        <v>7.3400000000000007E-2</v>
      </c>
      <c r="E500" s="4">
        <f>ChartDataA!$CQ$43</f>
        <v>32.655000000000001</v>
      </c>
      <c r="F500" s="4">
        <f>ChartDataA!$CQ$44</f>
        <v>204.09490000000002</v>
      </c>
      <c r="G500" s="4">
        <f>ChartDataA!$CQ$45</f>
        <v>58.625000000000007</v>
      </c>
      <c r="H500" s="4">
        <f>ChartDataA!$CQ$46</f>
        <v>4.070000000001528E-2</v>
      </c>
      <c r="J500" s="9" t="str">
        <f t="shared" si="52"/>
        <v>-</v>
      </c>
      <c r="K500" s="9" t="str">
        <f t="shared" si="50"/>
        <v>-</v>
      </c>
      <c r="L500" s="9" t="str">
        <f t="shared" si="51"/>
        <v>-</v>
      </c>
      <c r="M500" s="9" t="str">
        <f t="shared" si="48"/>
        <v>-</v>
      </c>
      <c r="N500" s="9" t="str">
        <f t="shared" si="49"/>
        <v>-</v>
      </c>
      <c r="O500" s="9" t="str">
        <f t="shared" si="53"/>
        <v>-</v>
      </c>
      <c r="P500" s="9" t="str">
        <f t="shared" si="54"/>
        <v>-</v>
      </c>
    </row>
    <row r="501" spans="1:16">
      <c r="B501" s="4">
        <f>ChartDataA!$CR$40</f>
        <v>0.35120000000000007</v>
      </c>
      <c r="C501" s="4">
        <f>ChartDataA!$CR$41</f>
        <v>0.6623</v>
      </c>
      <c r="D501" s="4">
        <f>ChartDataA!$CR$42</f>
        <v>7.3400000000000007E-2</v>
      </c>
      <c r="E501" s="4">
        <f>ChartDataA!$CR$43</f>
        <v>29.73</v>
      </c>
      <c r="F501" s="4">
        <f>ChartDataA!$CR$44</f>
        <v>196.50170000000006</v>
      </c>
      <c r="G501" s="4">
        <f>ChartDataA!$CR$45</f>
        <v>53.757600000000004</v>
      </c>
      <c r="H501" s="4">
        <f>ChartDataA!$CR$46</f>
        <v>5.7999999999992724E-2</v>
      </c>
      <c r="J501" s="9" t="str">
        <f t="shared" si="52"/>
        <v>-</v>
      </c>
      <c r="K501" s="9" t="str">
        <f t="shared" si="50"/>
        <v>-</v>
      </c>
      <c r="L501" s="9" t="str">
        <f t="shared" si="51"/>
        <v>-</v>
      </c>
      <c r="M501" s="9" t="str">
        <f t="shared" si="48"/>
        <v>-</v>
      </c>
      <c r="N501" s="9" t="str">
        <f t="shared" si="49"/>
        <v>-</v>
      </c>
      <c r="O501" s="9" t="str">
        <f t="shared" si="53"/>
        <v>-</v>
      </c>
      <c r="P501" s="9" t="str">
        <f t="shared" si="54"/>
        <v>-</v>
      </c>
    </row>
    <row r="502" spans="1:16">
      <c r="B502" s="4">
        <f>ChartDataA!$CS$40</f>
        <v>0.37540000000000007</v>
      </c>
      <c r="C502" s="4">
        <f>ChartDataA!$CS$41</f>
        <v>0.6623</v>
      </c>
      <c r="D502" s="4">
        <f>ChartDataA!$CS$42</f>
        <v>2.4200000000000003E-2</v>
      </c>
      <c r="E502" s="4">
        <f>ChartDataA!$CS$43</f>
        <v>26.634100000000004</v>
      </c>
      <c r="F502" s="4">
        <f>ChartDataA!$CS$44</f>
        <v>190.18600000000006</v>
      </c>
      <c r="G502" s="4">
        <f>ChartDataA!$CS$45</f>
        <v>45.075699999999998</v>
      </c>
      <c r="H502" s="4">
        <f>ChartDataA!$CS$46</f>
        <v>6.759999999997035E-2</v>
      </c>
      <c r="J502" s="9" t="str">
        <f t="shared" si="52"/>
        <v>-</v>
      </c>
      <c r="K502" s="9" t="str">
        <f t="shared" si="50"/>
        <v>-</v>
      </c>
      <c r="L502" s="9" t="str">
        <f t="shared" si="51"/>
        <v>-</v>
      </c>
      <c r="M502" s="9" t="str">
        <f t="shared" si="48"/>
        <v>-</v>
      </c>
      <c r="N502" s="9" t="str">
        <f t="shared" si="49"/>
        <v>-</v>
      </c>
      <c r="O502" s="9" t="str">
        <f t="shared" si="53"/>
        <v>-</v>
      </c>
      <c r="P502" s="9" t="str">
        <f t="shared" si="54"/>
        <v>-</v>
      </c>
    </row>
    <row r="503" spans="1:16">
      <c r="A503" s="4" t="str">
        <f>ChartDataA!$CT$39</f>
        <v>yt 31 12 2018</v>
      </c>
      <c r="B503" s="4">
        <f>ChartDataA!$CT$40</f>
        <v>0.37010000000000004</v>
      </c>
      <c r="C503" s="4">
        <f>ChartDataA!$CT$41</f>
        <v>0.66230000000000011</v>
      </c>
      <c r="D503" s="4">
        <f>ChartDataA!$CT$42</f>
        <v>2.4200000000000003E-2</v>
      </c>
      <c r="E503" s="4">
        <f>ChartDataA!$CT$43</f>
        <v>23.919800000000002</v>
      </c>
      <c r="F503" s="4">
        <f>ChartDataA!$CT$44</f>
        <v>187.99010000000004</v>
      </c>
      <c r="G503" s="4">
        <f>ChartDataA!$CT$45</f>
        <v>39.511399999999995</v>
      </c>
      <c r="H503" s="4">
        <f>ChartDataA!$CT$46</f>
        <v>6.7499999999967031E-2</v>
      </c>
      <c r="J503" s="9" t="str">
        <f t="shared" si="52"/>
        <v>-</v>
      </c>
      <c r="K503" s="9" t="str">
        <f t="shared" si="50"/>
        <v>-</v>
      </c>
      <c r="L503" s="9" t="str">
        <f t="shared" si="51"/>
        <v>-</v>
      </c>
      <c r="M503" s="9" t="str">
        <f t="shared" si="48"/>
        <v>-</v>
      </c>
      <c r="N503" s="9" t="str">
        <f t="shared" si="49"/>
        <v>-</v>
      </c>
      <c r="O503" s="9" t="str">
        <f t="shared" si="53"/>
        <v>-</v>
      </c>
      <c r="P503" s="9" t="str">
        <f t="shared" si="54"/>
        <v>-</v>
      </c>
    </row>
    <row r="504" spans="1:16">
      <c r="B504" s="4">
        <f>ChartDataA!$CU$40</f>
        <v>0.37060000000000004</v>
      </c>
      <c r="C504" s="4">
        <f>ChartDataA!$CU$41</f>
        <v>0.66230000000000011</v>
      </c>
      <c r="D504" s="4">
        <f>ChartDataA!$CU$42</f>
        <v>2.0700000000000003E-2</v>
      </c>
      <c r="E504" s="4">
        <f>ChartDataA!$CU$43</f>
        <v>20.767700000000001</v>
      </c>
      <c r="F504" s="4">
        <f>ChartDataA!$CU$44</f>
        <v>183.62140000000005</v>
      </c>
      <c r="G504" s="4">
        <f>ChartDataA!$CU$45</f>
        <v>38.861699999999992</v>
      </c>
      <c r="H504" s="4">
        <f>ChartDataA!$CU$46</f>
        <v>8.3799999999996544E-2</v>
      </c>
      <c r="J504" s="9" t="str">
        <f t="shared" si="52"/>
        <v>-</v>
      </c>
      <c r="K504" s="9" t="str">
        <f t="shared" si="50"/>
        <v>-</v>
      </c>
      <c r="L504" s="9" t="str">
        <f t="shared" si="51"/>
        <v>-</v>
      </c>
      <c r="M504" s="9" t="str">
        <f t="shared" si="48"/>
        <v>-</v>
      </c>
      <c r="N504" s="9" t="str">
        <f t="shared" si="49"/>
        <v>-</v>
      </c>
      <c r="O504" s="9" t="str">
        <f t="shared" si="53"/>
        <v>-</v>
      </c>
      <c r="P504" s="9" t="str">
        <f t="shared" si="54"/>
        <v>-</v>
      </c>
    </row>
    <row r="505" spans="1:16">
      <c r="B505" s="4">
        <f>ChartDataA!$CV$40</f>
        <v>0.38710000000000006</v>
      </c>
      <c r="C505" s="4">
        <f>ChartDataA!$CV$41</f>
        <v>0.66230000000000011</v>
      </c>
      <c r="D505" s="4">
        <f>ChartDataA!$CV$42</f>
        <v>2.6800000000000004E-2</v>
      </c>
      <c r="E505" s="4">
        <f>ChartDataA!$CV$43</f>
        <v>18.758099999999999</v>
      </c>
      <c r="F505" s="4">
        <f>ChartDataA!$CV$44</f>
        <v>179.45300000000006</v>
      </c>
      <c r="G505" s="4">
        <f>ChartDataA!$CV$45</f>
        <v>38.147200000000005</v>
      </c>
      <c r="H505" s="4">
        <f>ChartDataA!$CV$46</f>
        <v>7.9699999999945703E-2</v>
      </c>
      <c r="J505" s="9" t="str">
        <f t="shared" si="52"/>
        <v>-</v>
      </c>
      <c r="K505" s="9" t="str">
        <f t="shared" si="50"/>
        <v>-</v>
      </c>
      <c r="L505" s="9" t="str">
        <f t="shared" si="51"/>
        <v>-</v>
      </c>
      <c r="M505" s="9" t="str">
        <f t="shared" si="48"/>
        <v>-</v>
      </c>
      <c r="N505" s="9" t="str">
        <f t="shared" si="49"/>
        <v>-</v>
      </c>
      <c r="O505" s="9" t="str">
        <f t="shared" si="53"/>
        <v>-</v>
      </c>
      <c r="P505" s="9" t="str">
        <f t="shared" si="54"/>
        <v>-</v>
      </c>
    </row>
    <row r="506" spans="1:16">
      <c r="B506" s="4">
        <f>ChartDataA!$CW$40</f>
        <v>0.41450000000000009</v>
      </c>
      <c r="C506" s="4">
        <f>ChartDataA!$CW$41</f>
        <v>0.66230000000000011</v>
      </c>
      <c r="D506" s="4">
        <f>ChartDataA!$CW$42</f>
        <v>2.92E-2</v>
      </c>
      <c r="E506" s="4">
        <f>ChartDataA!$CW$43</f>
        <v>18.321400000000001</v>
      </c>
      <c r="F506" s="4">
        <f>ChartDataA!$CW$44</f>
        <v>179.46550000000002</v>
      </c>
      <c r="G506" s="4">
        <f>ChartDataA!$CW$45</f>
        <v>36.574100000000001</v>
      </c>
      <c r="H506" s="4">
        <f>ChartDataA!$CW$46</f>
        <v>9.1500000000024784E-2</v>
      </c>
      <c r="J506" s="9" t="str">
        <f t="shared" si="52"/>
        <v>-</v>
      </c>
      <c r="K506" s="9" t="str">
        <f t="shared" si="50"/>
        <v>-</v>
      </c>
      <c r="L506" s="9" t="str">
        <f t="shared" si="51"/>
        <v>-</v>
      </c>
      <c r="M506" s="9" t="str">
        <f t="shared" si="48"/>
        <v>-</v>
      </c>
      <c r="N506" s="9" t="str">
        <f t="shared" si="49"/>
        <v>-</v>
      </c>
      <c r="O506" s="9" t="str">
        <f t="shared" si="53"/>
        <v>-</v>
      </c>
      <c r="P506" s="9" t="str">
        <f t="shared" si="54"/>
        <v>-</v>
      </c>
    </row>
    <row r="507" spans="1:16">
      <c r="B507" s="4">
        <f>ChartDataA!$CX$40</f>
        <v>0.41450000000000009</v>
      </c>
      <c r="C507" s="4">
        <f>ChartDataA!$CX$41</f>
        <v>0.6615000000000002</v>
      </c>
      <c r="D507" s="4">
        <f>ChartDataA!$CX$42</f>
        <v>3.56E-2</v>
      </c>
      <c r="E507" s="4">
        <f>ChartDataA!$CX$43</f>
        <v>18.647500000000001</v>
      </c>
      <c r="F507" s="4">
        <f>ChartDataA!$CX$44</f>
        <v>176.6765</v>
      </c>
      <c r="G507" s="4">
        <f>ChartDataA!$CX$45</f>
        <v>34.654199999999996</v>
      </c>
      <c r="H507" s="4">
        <f>ChartDataA!$CX$46</f>
        <v>8.9500000000015234E-2</v>
      </c>
      <c r="J507" s="9" t="str">
        <f t="shared" si="52"/>
        <v>-</v>
      </c>
      <c r="K507" s="9" t="str">
        <f t="shared" si="50"/>
        <v>-</v>
      </c>
      <c r="L507" s="9" t="str">
        <f t="shared" si="51"/>
        <v>-</v>
      </c>
      <c r="M507" s="9" t="str">
        <f t="shared" si="48"/>
        <v>-</v>
      </c>
      <c r="N507" s="9" t="str">
        <f t="shared" si="49"/>
        <v>-</v>
      </c>
      <c r="O507" s="9" t="str">
        <f t="shared" si="53"/>
        <v>-</v>
      </c>
      <c r="P507" s="9" t="str">
        <f t="shared" si="54"/>
        <v>-</v>
      </c>
    </row>
    <row r="508" spans="1:16">
      <c r="B508" s="4">
        <f>ChartDataA!$CY$40</f>
        <v>0.38980000000000004</v>
      </c>
      <c r="C508" s="4">
        <f>ChartDataA!$CY$41</f>
        <v>0.66149999999999987</v>
      </c>
      <c r="D508" s="4">
        <f>ChartDataA!$CY$42</f>
        <v>8.0599999999999991E-2</v>
      </c>
      <c r="E508" s="4">
        <f>ChartDataA!$CY$43</f>
        <v>19.162600000000001</v>
      </c>
      <c r="F508" s="4">
        <f>ChartDataA!$CY$44</f>
        <v>175.49289999999999</v>
      </c>
      <c r="G508" s="4">
        <f>ChartDataA!$CY$45</f>
        <v>33.853000000000009</v>
      </c>
      <c r="H508" s="4">
        <f>ChartDataA!$CY$46</f>
        <v>0.10510000000002151</v>
      </c>
      <c r="J508" s="9" t="str">
        <f t="shared" si="52"/>
        <v>-</v>
      </c>
      <c r="K508" s="9" t="str">
        <f t="shared" si="50"/>
        <v>-</v>
      </c>
      <c r="L508" s="9" t="str">
        <f t="shared" si="51"/>
        <v>-</v>
      </c>
      <c r="M508" s="9" t="str">
        <f t="shared" si="48"/>
        <v>-</v>
      </c>
      <c r="N508" s="9" t="str">
        <f t="shared" si="49"/>
        <v>-</v>
      </c>
      <c r="O508" s="9" t="str">
        <f t="shared" si="53"/>
        <v>-</v>
      </c>
      <c r="P508" s="9" t="str">
        <f t="shared" si="54"/>
        <v>-</v>
      </c>
    </row>
    <row r="509" spans="1:16">
      <c r="A509" s="4" t="str">
        <f>ChartDataA!$CZ$39</f>
        <v>yt 30 06 2019</v>
      </c>
      <c r="B509" s="4">
        <f>ChartDataA!$CZ$40</f>
        <v>0.34429999999999999</v>
      </c>
      <c r="C509" s="4">
        <f>ChartDataA!$CZ$41</f>
        <v>0.66260000000000008</v>
      </c>
      <c r="D509" s="4">
        <f>ChartDataA!$CZ$42</f>
        <v>8.0599999999999991E-2</v>
      </c>
      <c r="E509" s="4">
        <f>ChartDataA!$CZ$43</f>
        <v>20.003000000000004</v>
      </c>
      <c r="F509" s="4">
        <f>ChartDataA!$CZ$44</f>
        <v>165.38839999999996</v>
      </c>
      <c r="G509" s="4">
        <f>ChartDataA!$CZ$45</f>
        <v>33.173500000000004</v>
      </c>
      <c r="H509" s="4">
        <f>ChartDataA!$CZ$46</f>
        <v>9.9700000000069622E-2</v>
      </c>
      <c r="J509" s="9" t="str">
        <f t="shared" si="52"/>
        <v>-</v>
      </c>
      <c r="K509" s="9" t="str">
        <f t="shared" si="50"/>
        <v>-</v>
      </c>
      <c r="L509" s="9" t="str">
        <f t="shared" si="51"/>
        <v>-</v>
      </c>
      <c r="M509" s="9" t="str">
        <f t="shared" si="48"/>
        <v>-</v>
      </c>
      <c r="N509" s="9" t="str">
        <f t="shared" si="49"/>
        <v>-</v>
      </c>
      <c r="O509" s="9" t="str">
        <f t="shared" si="53"/>
        <v>-</v>
      </c>
      <c r="P509" s="9" t="str">
        <f t="shared" si="54"/>
        <v>-</v>
      </c>
    </row>
    <row r="510" spans="1:16">
      <c r="B510" s="4">
        <f>ChartDataA!$DA$40</f>
        <v>0.29459999999999997</v>
      </c>
      <c r="C510" s="4">
        <f>ChartDataA!$DA$41</f>
        <v>1.1000000000000454E-3</v>
      </c>
      <c r="D510" s="4">
        <f>ChartDataA!$DA$42</f>
        <v>8.0599999999999991E-2</v>
      </c>
      <c r="E510" s="4">
        <f>ChartDataA!$DA$43</f>
        <v>18.101200000000002</v>
      </c>
      <c r="F510" s="4">
        <f>ChartDataA!$DA$44</f>
        <v>170.4359</v>
      </c>
      <c r="G510" s="4">
        <f>ChartDataA!$DA$45</f>
        <v>31.9085</v>
      </c>
      <c r="H510" s="4">
        <f>ChartDataA!$DA$46</f>
        <v>0.1168999999999869</v>
      </c>
      <c r="J510" s="9" t="str">
        <f t="shared" si="52"/>
        <v>-</v>
      </c>
      <c r="K510" s="9" t="str">
        <f t="shared" si="50"/>
        <v>-</v>
      </c>
      <c r="L510" s="9" t="str">
        <f t="shared" si="51"/>
        <v>-</v>
      </c>
      <c r="M510" s="9" t="str">
        <f t="shared" si="48"/>
        <v>-</v>
      </c>
      <c r="N510" s="9" t="str">
        <f t="shared" si="49"/>
        <v>-</v>
      </c>
      <c r="O510" s="9" t="str">
        <f t="shared" si="53"/>
        <v>-</v>
      </c>
      <c r="P510" s="9" t="str">
        <f t="shared" si="54"/>
        <v>-</v>
      </c>
    </row>
    <row r="511" spans="1:16">
      <c r="B511" s="4">
        <f>ChartDataA!$DB$40</f>
        <v>0.26670000000000005</v>
      </c>
      <c r="C511" s="4">
        <f>ChartDataA!$DB$41</f>
        <v>1.0999999999999899E-3</v>
      </c>
      <c r="D511" s="4">
        <f>ChartDataA!$DB$42</f>
        <v>8.0599999999999991E-2</v>
      </c>
      <c r="E511" s="4">
        <f>ChartDataA!$DB$43</f>
        <v>18.731900000000003</v>
      </c>
      <c r="F511" s="4">
        <f>ChartDataA!$DB$44</f>
        <v>173.26670000000001</v>
      </c>
      <c r="G511" s="4">
        <f>ChartDataA!$DB$45</f>
        <v>29.625</v>
      </c>
      <c r="H511" s="4">
        <f>ChartDataA!$DB$46</f>
        <v>0.1184000000000367</v>
      </c>
      <c r="J511" s="9" t="str">
        <f t="shared" si="52"/>
        <v>-</v>
      </c>
      <c r="K511" s="9" t="str">
        <f t="shared" si="50"/>
        <v>-</v>
      </c>
      <c r="L511" s="9" t="str">
        <f t="shared" si="51"/>
        <v>-</v>
      </c>
      <c r="M511" s="9" t="str">
        <f t="shared" si="48"/>
        <v>-</v>
      </c>
      <c r="N511" s="9" t="str">
        <f t="shared" si="49"/>
        <v>-</v>
      </c>
      <c r="O511" s="9" t="str">
        <f t="shared" si="53"/>
        <v>-</v>
      </c>
      <c r="P511" s="9" t="str">
        <f t="shared" si="54"/>
        <v>-</v>
      </c>
    </row>
    <row r="512" spans="1:16">
      <c r="B512" s="4">
        <f>ChartDataA!$DC$40</f>
        <v>0.25289999999999996</v>
      </c>
      <c r="C512" s="4">
        <f>ChartDataA!$DC$41</f>
        <v>1.1000000000000454E-3</v>
      </c>
      <c r="D512" s="4">
        <f>ChartDataA!$DC$42</f>
        <v>8.0599999999999991E-2</v>
      </c>
      <c r="E512" s="4">
        <f>ChartDataA!$DC$43</f>
        <v>19.5932</v>
      </c>
      <c r="F512" s="4">
        <f>ChartDataA!$DC$44</f>
        <v>171.38729999999998</v>
      </c>
      <c r="G512" s="4">
        <f>ChartDataA!$DC$45</f>
        <v>27.720400000000001</v>
      </c>
      <c r="H512" s="4">
        <f>ChartDataA!$DC$46</f>
        <v>0.13130000000006703</v>
      </c>
      <c r="J512" s="9" t="str">
        <f t="shared" si="52"/>
        <v>-</v>
      </c>
      <c r="K512" s="9" t="str">
        <f t="shared" si="50"/>
        <v>-</v>
      </c>
      <c r="L512" s="9" t="str">
        <f t="shared" si="51"/>
        <v>-</v>
      </c>
      <c r="M512" s="9" t="str">
        <f t="shared" si="48"/>
        <v>-</v>
      </c>
      <c r="N512" s="9" t="str">
        <f t="shared" si="49"/>
        <v>-</v>
      </c>
      <c r="O512" s="9" t="str">
        <f t="shared" si="53"/>
        <v>-</v>
      </c>
      <c r="P512" s="9" t="str">
        <f t="shared" si="54"/>
        <v>-</v>
      </c>
    </row>
    <row r="513" spans="1:16">
      <c r="B513" s="4">
        <f>ChartDataA!$DD$40</f>
        <v>0.31210000000000004</v>
      </c>
      <c r="C513" s="4">
        <f>ChartDataA!$DD$41</f>
        <v>1.0999999999999344E-3</v>
      </c>
      <c r="D513" s="4">
        <f>ChartDataA!$DD$42</f>
        <v>8.0599999999999991E-2</v>
      </c>
      <c r="E513" s="4">
        <f>ChartDataA!$DD$43</f>
        <v>21.1233</v>
      </c>
      <c r="F513" s="4">
        <f>ChartDataA!$DD$44</f>
        <v>175.6328</v>
      </c>
      <c r="G513" s="4">
        <f>ChartDataA!$DD$45</f>
        <v>25.585599999999999</v>
      </c>
      <c r="H513" s="4">
        <f>ChartDataA!$DD$46</f>
        <v>0.11610000000004561</v>
      </c>
      <c r="J513" s="9" t="str">
        <f t="shared" si="52"/>
        <v>-</v>
      </c>
      <c r="K513" s="9" t="str">
        <f t="shared" si="50"/>
        <v>-</v>
      </c>
      <c r="L513" s="9" t="str">
        <f t="shared" si="51"/>
        <v>-</v>
      </c>
      <c r="M513" s="9" t="str">
        <f t="shared" si="48"/>
        <v>-</v>
      </c>
      <c r="N513" s="9" t="str">
        <f t="shared" si="49"/>
        <v>-</v>
      </c>
      <c r="O513" s="9" t="str">
        <f t="shared" si="53"/>
        <v>-</v>
      </c>
      <c r="P513" s="9" t="str">
        <f t="shared" si="54"/>
        <v>-</v>
      </c>
    </row>
    <row r="514" spans="1:16">
      <c r="B514" s="4">
        <f>ChartDataA!$DE$40</f>
        <v>0.33539999999999998</v>
      </c>
      <c r="C514" s="4">
        <f>ChartDataA!$DE$41</f>
        <v>1.1000000000000454E-3</v>
      </c>
      <c r="D514" s="4">
        <f>ChartDataA!$DE$42</f>
        <v>7.5700000000000003E-2</v>
      </c>
      <c r="E514" s="4">
        <f>ChartDataA!$DE$43</f>
        <v>22.812000000000001</v>
      </c>
      <c r="F514" s="4">
        <f>ChartDataA!$DE$44</f>
        <v>177.30350000000001</v>
      </c>
      <c r="G514" s="4">
        <f>ChartDataA!$DE$45</f>
        <v>24.842199999999998</v>
      </c>
      <c r="H514" s="4">
        <f>ChartDataA!$DE$46</f>
        <v>0.10250000000002046</v>
      </c>
      <c r="J514" s="9" t="str">
        <f t="shared" si="52"/>
        <v>-</v>
      </c>
      <c r="K514" s="9" t="str">
        <f t="shared" si="50"/>
        <v>-</v>
      </c>
      <c r="L514" s="9" t="str">
        <f t="shared" si="51"/>
        <v>-</v>
      </c>
      <c r="M514" s="9" t="str">
        <f t="shared" si="48"/>
        <v>-</v>
      </c>
      <c r="N514" s="9" t="str">
        <f t="shared" si="49"/>
        <v>-</v>
      </c>
      <c r="O514" s="9" t="str">
        <f t="shared" si="53"/>
        <v>-</v>
      </c>
      <c r="P514" s="9" t="str">
        <f t="shared" si="54"/>
        <v>-</v>
      </c>
    </row>
    <row r="515" spans="1:16">
      <c r="A515" s="4" t="str">
        <f>ChartDataA!$DF$39</f>
        <v>yt 31 12 2019</v>
      </c>
      <c r="B515" s="4">
        <f>ChartDataA!$DF$40</f>
        <v>0.3473</v>
      </c>
      <c r="C515" s="4">
        <f>ChartDataA!$DF$41</f>
        <v>1.1000000000000454E-3</v>
      </c>
      <c r="D515" s="4">
        <f>ChartDataA!$DF$42</f>
        <v>7.5700000000000003E-2</v>
      </c>
      <c r="E515" s="4">
        <f>ChartDataA!$DF$43</f>
        <v>24.0886</v>
      </c>
      <c r="F515" s="4">
        <f>ChartDataA!$DF$44</f>
        <v>178.28940000000003</v>
      </c>
      <c r="G515" s="4">
        <f>ChartDataA!$DF$45</f>
        <v>25.178799999999999</v>
      </c>
      <c r="H515" s="4">
        <f>ChartDataA!$DF$46</f>
        <v>0.10300000000000864</v>
      </c>
      <c r="J515" s="9" t="str">
        <f t="shared" si="52"/>
        <v>-</v>
      </c>
      <c r="K515" s="9" t="str">
        <f t="shared" si="50"/>
        <v>-</v>
      </c>
      <c r="L515" s="9" t="str">
        <f t="shared" si="51"/>
        <v>-</v>
      </c>
      <c r="M515" s="9" t="str">
        <f t="shared" si="48"/>
        <v>-</v>
      </c>
      <c r="N515" s="9" t="str">
        <f t="shared" si="49"/>
        <v>-</v>
      </c>
      <c r="O515" s="9" t="str">
        <f t="shared" si="53"/>
        <v>-</v>
      </c>
      <c r="P515" s="9" t="str">
        <f t="shared" si="54"/>
        <v>-</v>
      </c>
    </row>
    <row r="516" spans="1:16">
      <c r="B516" s="4">
        <f>ChartDataA!$DG$40</f>
        <v>0.35920000000000007</v>
      </c>
      <c r="C516" s="4">
        <f>ChartDataA!$DG$41</f>
        <v>1.0999999999999899E-3</v>
      </c>
      <c r="D516" s="4">
        <f>ChartDataA!$DG$42</f>
        <v>7.5700000000000003E-2</v>
      </c>
      <c r="E516" s="4">
        <f>ChartDataA!$DG$43</f>
        <v>25.907634999999999</v>
      </c>
      <c r="F516" s="4">
        <f>ChartDataA!$DG$44</f>
        <v>170.79326900000001</v>
      </c>
      <c r="G516" s="4">
        <f>ChartDataA!$DG$45</f>
        <v>29.32385</v>
      </c>
      <c r="H516" s="4">
        <f>ChartDataA!$DG$46</f>
        <v>8.6517000000014832E-2</v>
      </c>
      <c r="J516" s="9"/>
      <c r="K516" s="9"/>
      <c r="L516" s="9"/>
      <c r="M516" s="9"/>
      <c r="N516" s="9"/>
      <c r="O516" s="9"/>
      <c r="P516" s="9"/>
    </row>
    <row r="517" spans="1:16">
      <c r="B517" s="4">
        <f>ChartDataA!$DH$40</f>
        <v>0.36646000000000006</v>
      </c>
      <c r="C517" s="4">
        <f>ChartDataA!$DH$41</f>
        <v>1.100000000000545E-3</v>
      </c>
      <c r="D517" s="4">
        <f>ChartDataA!$DH$42</f>
        <v>6.9599999999999995E-2</v>
      </c>
      <c r="E517" s="4">
        <f>ChartDataA!$DH$43</f>
        <v>27.856688000000002</v>
      </c>
      <c r="F517" s="4">
        <f>ChartDataA!$DH$44</f>
        <v>164.318141</v>
      </c>
      <c r="G517" s="4">
        <f>ChartDataA!$DH$45</f>
        <v>32.803512000000005</v>
      </c>
      <c r="H517" s="4">
        <f>ChartDataA!$DH$46</f>
        <v>9.8467999999996891E-2</v>
      </c>
      <c r="J517" s="9"/>
      <c r="K517" s="9"/>
      <c r="L517" s="9"/>
      <c r="M517" s="9"/>
      <c r="N517" s="9"/>
      <c r="O517" s="9"/>
      <c r="P517" s="9"/>
    </row>
    <row r="518" spans="1:16">
      <c r="B518" s="4">
        <f>ChartDataA!$DI$40</f>
        <v>0.33826000000000001</v>
      </c>
      <c r="C518" s="4">
        <f>ChartDataA!$DI$41</f>
        <v>1.9910000000009642E-3</v>
      </c>
      <c r="D518" s="4">
        <f>ChartDataA!$DI$42</f>
        <v>5.1400000000000001E-2</v>
      </c>
      <c r="E518" s="4">
        <f>ChartDataA!$DI$43</f>
        <v>27.107349000000003</v>
      </c>
      <c r="F518" s="4">
        <f>ChartDataA!$DI$44</f>
        <v>152.57376600000001</v>
      </c>
      <c r="G518" s="4">
        <f>ChartDataA!$DI$45</f>
        <v>39.358758999999999</v>
      </c>
      <c r="H518" s="4">
        <f>ChartDataA!$DI$46</f>
        <v>8.61590000000092E-2</v>
      </c>
      <c r="J518" s="9"/>
      <c r="K518" s="9"/>
      <c r="L518" s="9"/>
      <c r="M518" s="9"/>
      <c r="N518" s="9"/>
      <c r="O518" s="9"/>
      <c r="P518" s="9"/>
    </row>
    <row r="519" spans="1:16">
      <c r="B519" s="4">
        <f>ChartDataA!$DJ$40</f>
        <v>0.33826000000000001</v>
      </c>
      <c r="C519" s="4">
        <f>ChartDataA!$DJ$41</f>
        <v>1.9910000000009642E-3</v>
      </c>
      <c r="D519" s="4">
        <f>ChartDataA!$DJ$42</f>
        <v>4.4999999999999998E-2</v>
      </c>
      <c r="E519" s="4">
        <f>ChartDataA!$DJ$43</f>
        <v>25.419200000000007</v>
      </c>
      <c r="F519" s="4">
        <f>ChartDataA!$DJ$44</f>
        <v>141.928619</v>
      </c>
      <c r="G519" s="4">
        <f>ChartDataA!$DJ$45</f>
        <v>42.599758999999999</v>
      </c>
      <c r="H519" s="4">
        <f>ChartDataA!$DJ$46</f>
        <v>9.8368999999991047E-2</v>
      </c>
      <c r="J519" s="9"/>
      <c r="K519" s="9"/>
      <c r="L519" s="9"/>
      <c r="M519" s="9"/>
      <c r="N519" s="9"/>
      <c r="O519" s="9"/>
      <c r="P519" s="9"/>
    </row>
    <row r="520" spans="1:16">
      <c r="B520" s="4">
        <f>ChartDataA!$DK$40</f>
        <v>0.31115999999999999</v>
      </c>
      <c r="C520" s="4">
        <f>ChartDataA!$DK$41</f>
        <v>1.9910000000009087E-3</v>
      </c>
      <c r="D520" s="4">
        <f>ChartDataA!$DK$42</f>
        <v>9.0000000000000002E-6</v>
      </c>
      <c r="E520" s="4">
        <f>ChartDataA!$DK$43</f>
        <v>23.483818000000007</v>
      </c>
      <c r="F520" s="4">
        <f>ChartDataA!$DK$44</f>
        <v>131.960553</v>
      </c>
      <c r="G520" s="4">
        <f>ChartDataA!$DK$45</f>
        <v>47.482807000000008</v>
      </c>
      <c r="H520" s="4">
        <f>ChartDataA!$DK$46</f>
        <v>8.3034999999995307E-2</v>
      </c>
      <c r="J520" s="9"/>
      <c r="K520" s="9"/>
      <c r="L520" s="9"/>
      <c r="M520" s="9"/>
      <c r="N520" s="9"/>
      <c r="O520" s="9"/>
      <c r="P520" s="9"/>
    </row>
    <row r="521" spans="1:16">
      <c r="A521" s="4" t="str">
        <f>ChartDataA!$DL$39</f>
        <v>yt 30 06 2020</v>
      </c>
      <c r="B521" s="4">
        <f>ChartDataA!$DL$40</f>
        <v>0.34557199999999999</v>
      </c>
      <c r="C521" s="4">
        <f>ChartDataA!$DL$41</f>
        <v>8.9100000000080781E-4</v>
      </c>
      <c r="D521" s="4">
        <f>ChartDataA!$DL$42</f>
        <v>0.24101800000000001</v>
      </c>
      <c r="E521" s="4">
        <f>ChartDataA!$DL$43</f>
        <v>21.596437000000002</v>
      </c>
      <c r="F521" s="4">
        <f>ChartDataA!$DL$44</f>
        <v>123.25924400000002</v>
      </c>
      <c r="G521" s="4">
        <f>ChartDataA!$DL$45</f>
        <v>49.950687000000009</v>
      </c>
      <c r="H521" s="4">
        <f>ChartDataA!$DL$46</f>
        <v>9.58729999999548E-2</v>
      </c>
      <c r="J521" s="9"/>
      <c r="K521" s="9"/>
      <c r="L521" s="9"/>
      <c r="M521" s="9"/>
      <c r="N521" s="9"/>
      <c r="O521" s="9"/>
      <c r="P521" s="9"/>
    </row>
    <row r="522" spans="1:16">
      <c r="B522" s="4">
        <f>ChartDataA!$DM$40</f>
        <v>0.369728</v>
      </c>
      <c r="C522" s="4">
        <f>ChartDataA!$DM$41</f>
        <v>8.910000000007523E-4</v>
      </c>
      <c r="D522" s="4">
        <f>ChartDataA!$DM$42</f>
        <v>0.25926199999999999</v>
      </c>
      <c r="E522" s="4">
        <f>ChartDataA!$DM$43</f>
        <v>19.614576000000007</v>
      </c>
      <c r="F522" s="4">
        <f>ChartDataA!$DM$44</f>
        <v>111.42716100000003</v>
      </c>
      <c r="G522" s="4">
        <f>ChartDataA!$DM$45</f>
        <v>51.375407000000003</v>
      </c>
      <c r="H522" s="4">
        <f>ChartDataA!$DM$46</f>
        <v>7.9492999999928315E-2</v>
      </c>
      <c r="J522" s="9"/>
      <c r="K522" s="9"/>
      <c r="L522" s="9"/>
      <c r="M522" s="9"/>
      <c r="N522" s="9"/>
      <c r="O522" s="9"/>
      <c r="P522" s="9"/>
    </row>
    <row r="523" spans="1:16">
      <c r="B523" s="4">
        <f>ChartDataA!$DN$40</f>
        <v>0.38736200000000004</v>
      </c>
      <c r="C523" s="4">
        <f>ChartDataA!$DN$41</f>
        <v>8.9100000000080781E-4</v>
      </c>
      <c r="D523" s="4">
        <f>ChartDataA!$DN$42</f>
        <v>0.25934500000000005</v>
      </c>
      <c r="E523" s="4">
        <f>ChartDataA!$DN$43</f>
        <v>17.866876000000005</v>
      </c>
      <c r="F523" s="4">
        <f>ChartDataA!$DN$44</f>
        <v>97.54746200000001</v>
      </c>
      <c r="G523" s="4">
        <f>ChartDataA!$DN$45</f>
        <v>56.778871000000009</v>
      </c>
      <c r="H523" s="4">
        <f>ChartDataA!$DN$46</f>
        <v>6.1938999999966882E-2</v>
      </c>
      <c r="J523" s="9"/>
      <c r="K523" s="9"/>
      <c r="L523" s="9"/>
      <c r="M523" s="9"/>
      <c r="N523" s="9"/>
      <c r="O523" s="9"/>
      <c r="P523" s="9"/>
    </row>
    <row r="524" spans="1:16">
      <c r="B524" s="4">
        <f>ChartDataA!$DO$40</f>
        <v>0.382496</v>
      </c>
      <c r="C524" s="4">
        <f>ChartDataA!$DO$41</f>
        <v>1.4430000000005272E-3</v>
      </c>
      <c r="D524" s="4">
        <f>ChartDataA!$DO$42</f>
        <v>0.35534700000000002</v>
      </c>
      <c r="E524" s="4">
        <f>ChartDataA!$DO$43</f>
        <v>16.568767000000001</v>
      </c>
      <c r="F524" s="4">
        <f>ChartDataA!$DO$44</f>
        <v>85.58389600000001</v>
      </c>
      <c r="G524" s="4">
        <f>ChartDataA!$DO$45</f>
        <v>61.093220000000002</v>
      </c>
      <c r="H524" s="4">
        <f>ChartDataA!$DO$46</f>
        <v>6.2369000000018104E-2</v>
      </c>
      <c r="J524" s="9"/>
      <c r="K524" s="9"/>
      <c r="L524" s="9"/>
      <c r="M524" s="9"/>
      <c r="N524" s="9"/>
      <c r="O524" s="9"/>
      <c r="P524" s="9"/>
    </row>
    <row r="525" spans="1:16">
      <c r="B525" s="4">
        <f>ChartDataA!$DP$40</f>
        <v>0.31119599999999997</v>
      </c>
      <c r="C525" s="4">
        <f>ChartDataA!$DP$41</f>
        <v>1.4430000000005827E-3</v>
      </c>
      <c r="D525" s="4">
        <f>ChartDataA!$DP$42</f>
        <v>1.1714080000000002</v>
      </c>
      <c r="E525" s="4">
        <f>ChartDataA!$DP$43</f>
        <v>15.842006000000001</v>
      </c>
      <c r="F525" s="4">
        <f>ChartDataA!$DP$44</f>
        <v>69.335280999999995</v>
      </c>
      <c r="G525" s="4">
        <f>ChartDataA!$DP$45</f>
        <v>67.701009999999997</v>
      </c>
      <c r="H525" s="4">
        <f>ChartDataA!$DP$46</f>
        <v>7.7220000000068012E-2</v>
      </c>
      <c r="J525" s="9"/>
      <c r="K525" s="9"/>
      <c r="L525" s="9"/>
      <c r="M525" s="9"/>
      <c r="N525" s="9"/>
      <c r="O525" s="9"/>
      <c r="P525" s="9"/>
    </row>
    <row r="526" spans="1:16">
      <c r="B526" s="4">
        <f>ChartDataA!$DQ$40</f>
        <v>0.29993000000000003</v>
      </c>
      <c r="C526" s="4">
        <f>ChartDataA!$DQ$41</f>
        <v>1.4430000000004717E-3</v>
      </c>
      <c r="D526" s="4">
        <f>ChartDataA!$DQ$42</f>
        <v>1.1714690000000001</v>
      </c>
      <c r="E526" s="4">
        <f>ChartDataA!$DQ$43</f>
        <v>14.841669000000001</v>
      </c>
      <c r="F526" s="4">
        <f>ChartDataA!$DQ$44</f>
        <v>55.175995</v>
      </c>
      <c r="G526" s="4">
        <f>ChartDataA!$DQ$45</f>
        <v>75.923104000000009</v>
      </c>
      <c r="H526" s="4">
        <f>ChartDataA!$DQ$46</f>
        <v>0.10803300000000604</v>
      </c>
      <c r="J526" s="9"/>
      <c r="K526" s="9"/>
      <c r="L526" s="9"/>
      <c r="M526" s="9"/>
      <c r="N526" s="9"/>
      <c r="O526" s="9"/>
      <c r="P526" s="9"/>
    </row>
    <row r="527" spans="1:16">
      <c r="A527" s="4" t="str">
        <f>ChartDataA!$DR$39</f>
        <v>yt 31 12 2020</v>
      </c>
      <c r="B527" s="4">
        <f>ChartDataA!$DR$40</f>
        <v>0.35546400000000006</v>
      </c>
      <c r="C527" s="4">
        <f>ChartDataA!$DR$41</f>
        <v>1.4439999999996123E-3</v>
      </c>
      <c r="D527" s="4">
        <f>ChartDataA!$DR$42</f>
        <v>1.171481</v>
      </c>
      <c r="E527" s="4">
        <f>ChartDataA!$DR$43</f>
        <v>14.699449000000001</v>
      </c>
      <c r="F527" s="4">
        <f>ChartDataA!$DR$44</f>
        <v>41.456902000000007</v>
      </c>
      <c r="G527" s="4">
        <f>ChartDataA!$DR$45</f>
        <v>85.042427000000004</v>
      </c>
      <c r="H527" s="4">
        <f>ChartDataA!$DR$46</f>
        <v>0.12990500000000793</v>
      </c>
    </row>
    <row r="528" spans="1:16">
      <c r="B528" s="4">
        <f>ChartDataA!$DS$40</f>
        <v>0.33686400000000011</v>
      </c>
      <c r="C528" s="4">
        <f>ChartDataA!$DS$41</f>
        <v>1.4439999999995567E-3</v>
      </c>
      <c r="D528" s="4">
        <f>ChartDataA!$DS$42</f>
        <v>1.171481</v>
      </c>
      <c r="E528" s="4">
        <f>ChartDataA!$DS$43</f>
        <v>11.771979</v>
      </c>
      <c r="F528" s="4">
        <f>ChartDataA!$DS$44</f>
        <v>34.739203000000003</v>
      </c>
      <c r="G528" s="4">
        <f>ChartDataA!$DS$45</f>
        <v>78.195097000000004</v>
      </c>
      <c r="H528" s="4">
        <f>ChartDataA!$DS$46</f>
        <v>8.4190279999999831</v>
      </c>
    </row>
    <row r="529" spans="1:8">
      <c r="B529" s="4">
        <f>ChartDataA!$DT$40</f>
        <v>0.35630400000000007</v>
      </c>
      <c r="C529" s="4">
        <f>ChartDataA!$DT$41</f>
        <v>1.4439999999989461E-3</v>
      </c>
      <c r="D529" s="4">
        <f>ChartDataA!$DT$42</f>
        <v>1.6754830000000003</v>
      </c>
      <c r="E529" s="4">
        <f>ChartDataA!$DT$43</f>
        <v>9.0713740000000005</v>
      </c>
      <c r="F529" s="4">
        <f>ChartDataA!$DT$44</f>
        <v>28.833822000000001</v>
      </c>
      <c r="G529" s="4">
        <f>ChartDataA!$DT$45</f>
        <v>78.656407999999999</v>
      </c>
      <c r="H529" s="4">
        <f>ChartDataA!$DT$46</f>
        <v>8.4070910000000225</v>
      </c>
    </row>
    <row r="530" spans="1:8">
      <c r="B530" s="4">
        <f>ChartDataA!$DU$40</f>
        <v>0.38030400000000003</v>
      </c>
      <c r="C530" s="4">
        <f>ChartDataA!$DU$41</f>
        <v>5.5299999999869343E-4</v>
      </c>
      <c r="D530" s="4">
        <f>ChartDataA!$DU$42</f>
        <v>1.7960070000000001</v>
      </c>
      <c r="E530" s="4">
        <f>ChartDataA!$DU$43</f>
        <v>7.1834060000000006</v>
      </c>
      <c r="F530" s="4">
        <f>ChartDataA!$DU$44</f>
        <v>24.343983000000001</v>
      </c>
      <c r="G530" s="4">
        <f>ChartDataA!$DU$45</f>
        <v>76.658180000000002</v>
      </c>
      <c r="H530" s="4">
        <f>ChartDataA!$DU$46</f>
        <v>8.4070960000000099</v>
      </c>
    </row>
    <row r="531" spans="1:8">
      <c r="B531" s="4">
        <f>ChartDataA!$DV$40</f>
        <v>0.41158200000000006</v>
      </c>
      <c r="C531" s="4">
        <f>ChartDataA!$DV$41</f>
        <v>5.5299999999874894E-4</v>
      </c>
      <c r="D531" s="4">
        <f>ChartDataA!$DV$42</f>
        <v>2.3720190000000003</v>
      </c>
      <c r="E531" s="4">
        <f>ChartDataA!$DV$43</f>
        <v>6.5936410000000008</v>
      </c>
      <c r="F531" s="4">
        <f>ChartDataA!$DV$44</f>
        <v>19.154620999999999</v>
      </c>
      <c r="G531" s="4">
        <f>ChartDataA!$DV$45</f>
        <v>79.722774000000001</v>
      </c>
      <c r="H531" s="4">
        <f>ChartDataA!$DV$46</f>
        <v>8.4157600000000201</v>
      </c>
    </row>
    <row r="532" spans="1:8">
      <c r="B532" s="4">
        <f>ChartDataA!$DW$40</f>
        <v>0.44518200000000008</v>
      </c>
      <c r="C532" s="4">
        <f>ChartDataA!$DW$41</f>
        <v>5.5299999999874894E-4</v>
      </c>
      <c r="D532" s="4">
        <f>ChartDataA!$DW$42</f>
        <v>2.8280280000000002</v>
      </c>
      <c r="E532" s="4">
        <f>ChartDataA!$DW$43</f>
        <v>6.6459970000000004</v>
      </c>
      <c r="F532" s="4">
        <f>ChartDataA!$DW$44</f>
        <v>14.844978000000001</v>
      </c>
      <c r="G532" s="4">
        <f>ChartDataA!$DW$45</f>
        <v>80.292807999999994</v>
      </c>
      <c r="H532" s="4">
        <f>ChartDataA!$DW$46</f>
        <v>8.4154580000000294</v>
      </c>
    </row>
    <row r="533" spans="1:8">
      <c r="A533" s="4" t="str">
        <f>ChartDataA!$DX$39</f>
        <v>yt 30 06 2021</v>
      </c>
      <c r="B533" s="4">
        <f>ChartDataA!$DX$40</f>
        <v>0.40887000000000007</v>
      </c>
      <c r="C533" s="4">
        <f>ChartDataA!$DX$41</f>
        <v>5.5799999999917027E-4</v>
      </c>
      <c r="D533" s="4">
        <f>ChartDataA!$DX$42</f>
        <v>2.5870660000000005</v>
      </c>
      <c r="E533" s="4">
        <f>ChartDataA!$DX$43</f>
        <v>6.6736010000000006</v>
      </c>
      <c r="F533" s="4">
        <f>ChartDataA!$DX$44</f>
        <v>13.139939000000002</v>
      </c>
      <c r="G533" s="4">
        <f>ChartDataA!$DX$45</f>
        <v>84.794001999999992</v>
      </c>
      <c r="H533" s="4">
        <f>ChartDataA!$DX$46</f>
        <v>8.4025550000000209</v>
      </c>
    </row>
    <row r="534" spans="1:8">
      <c r="B534" s="4">
        <f>ChartDataA!$DY$40</f>
        <v>0.41039400000000009</v>
      </c>
      <c r="C534" s="4">
        <f>ChartDataA!$DY$41</f>
        <v>5.8799999999864516E-4</v>
      </c>
      <c r="D534" s="4">
        <f>ChartDataA!$DY$42</f>
        <v>2.9484830000000009</v>
      </c>
      <c r="E534" s="4">
        <f>ChartDataA!$DY$43</f>
        <v>6.9133600000000008</v>
      </c>
      <c r="F534" s="4">
        <f>ChartDataA!$DY$44</f>
        <v>12.363479000000003</v>
      </c>
      <c r="G534" s="4">
        <f>ChartDataA!$DY$45</f>
        <v>85.038955999999999</v>
      </c>
      <c r="H534" s="4">
        <f>ChartDataA!$DY$46</f>
        <v>8.4018489999999844</v>
      </c>
    </row>
    <row r="535" spans="1:8">
      <c r="B535" s="4">
        <f>ChartDataA!$DZ$40</f>
        <v>0.37646400000000008</v>
      </c>
      <c r="C535" s="4">
        <f>ChartDataA!$DZ$41</f>
        <v>5.8799999999797903E-4</v>
      </c>
      <c r="D535" s="4">
        <f>ChartDataA!$DZ$42</f>
        <v>8.0402960000000014</v>
      </c>
      <c r="E535" s="4">
        <f>ChartDataA!$DZ$43</f>
        <v>7.2031780000000003</v>
      </c>
      <c r="F535" s="4">
        <f>ChartDataA!$DZ$44</f>
        <v>11.311633999999998</v>
      </c>
      <c r="G535" s="4">
        <f>ChartDataA!$DZ$45</f>
        <v>86.191101000000018</v>
      </c>
      <c r="H535" s="4">
        <f>ChartDataA!$DZ$46</f>
        <v>8.4003919999999823</v>
      </c>
    </row>
    <row r="536" spans="1:8">
      <c r="B536" s="4">
        <f>ChartDataA!$EA$40</f>
        <v>0.36423000000000011</v>
      </c>
      <c r="C536" s="4">
        <f>ChartDataA!$EA$41</f>
        <v>3.5999999998259646E-5</v>
      </c>
      <c r="D536" s="4">
        <f>ChartDataA!$EA$42</f>
        <v>15.698442000000004</v>
      </c>
      <c r="E536" s="4">
        <f>ChartDataA!$EA$43</f>
        <v>7.8551360000000017</v>
      </c>
      <c r="F536" s="4">
        <f>ChartDataA!$EA$44</f>
        <v>9.4011689999999994</v>
      </c>
      <c r="G536" s="4">
        <f>ChartDataA!$EA$45</f>
        <v>88.945867000000021</v>
      </c>
      <c r="H536" s="4">
        <f>ChartDataA!$EA$46</f>
        <v>8.4118159999999875</v>
      </c>
    </row>
    <row r="537" spans="1:8">
      <c r="B537" s="4">
        <f>ChartDataA!$EB$40</f>
        <v>0.40743000000000007</v>
      </c>
      <c r="C537" s="4">
        <f>ChartDataA!$EB$41</f>
        <v>3.5999999998315158E-5</v>
      </c>
      <c r="D537" s="4">
        <f>ChartDataA!$EB$42</f>
        <v>21.786851000000002</v>
      </c>
      <c r="E537" s="4">
        <f>ChartDataA!$EB$43</f>
        <v>7.2496540000000014</v>
      </c>
      <c r="F537" s="4">
        <f>ChartDataA!$EB$44</f>
        <v>9.508030999999999</v>
      </c>
      <c r="G537" s="4">
        <f>ChartDataA!$EB$45</f>
        <v>88.869402999999991</v>
      </c>
      <c r="H537" s="4">
        <f>ChartDataA!$EB$46</f>
        <v>8.4177390000000116</v>
      </c>
    </row>
    <row r="538" spans="1:8">
      <c r="B538" s="4">
        <f>ChartDataA!$EC$40</f>
        <v>0.40963399999999994</v>
      </c>
      <c r="C538" s="4">
        <f>ChartDataA!$EC$41</f>
        <v>3.5999999998870269E-5</v>
      </c>
      <c r="D538" s="4">
        <f>ChartDataA!$EC$42</f>
        <v>25.105070999999999</v>
      </c>
      <c r="E538" s="4">
        <f>ChartDataA!$EC$43</f>
        <v>6.2785170000000008</v>
      </c>
      <c r="F538" s="4">
        <f>ChartDataA!$EC$44</f>
        <v>8.3565860000000018</v>
      </c>
      <c r="G538" s="4">
        <f>ChartDataA!$EC$45</f>
        <v>85.77483500000001</v>
      </c>
      <c r="H538" s="4">
        <f>ChartDataA!$EC$46</f>
        <v>8.409909999999968</v>
      </c>
    </row>
    <row r="539" spans="1:8">
      <c r="A539" s="4" t="str">
        <f>ChartDataA!$ED$39</f>
        <v>yt 31 12 2021</v>
      </c>
      <c r="B539" s="4">
        <f>ChartDataA!$ED$40</f>
        <v>0.37625600000000003</v>
      </c>
      <c r="C539" s="4">
        <f>ChartDataA!$ED$41</f>
        <v>3.4999999999341114E-5</v>
      </c>
      <c r="D539" s="4">
        <f>ChartDataA!$ED$42</f>
        <v>25.393082000000003</v>
      </c>
      <c r="E539" s="4">
        <f>ChartDataA!$ED$43</f>
        <v>5.0796419999999998</v>
      </c>
      <c r="F539" s="4">
        <f>ChartDataA!$ED$44</f>
        <v>6.3848040000000008</v>
      </c>
      <c r="G539" s="4">
        <f>ChartDataA!$ED$45</f>
        <v>79.712684999999993</v>
      </c>
      <c r="H539" s="4">
        <f>ChartDataA!$ED$46</f>
        <v>8.3876070000000311</v>
      </c>
    </row>
    <row r="540" spans="1:8">
      <c r="B540" s="4">
        <f>ChartDataA!$EE$40</f>
        <v>0.39329000000000003</v>
      </c>
      <c r="C540" s="4">
        <f>ChartDataA!$EE$41</f>
        <v>3.4999999999563158E-5</v>
      </c>
      <c r="D540" s="4">
        <f>ChartDataA!$EE$42</f>
        <v>25.859918</v>
      </c>
      <c r="E540" s="4">
        <f>ChartDataA!$EE$43</f>
        <v>5.092117</v>
      </c>
      <c r="F540" s="4">
        <f>ChartDataA!$EE$44</f>
        <v>6.345352000000001</v>
      </c>
      <c r="G540" s="4">
        <f>ChartDataA!$EE$45</f>
        <v>79.686080000000004</v>
      </c>
      <c r="H540" s="4">
        <f>ChartDataA!$EE$46</f>
        <v>3.5737400000000008</v>
      </c>
    </row>
    <row r="541" spans="1:8">
      <c r="B541" s="4">
        <f>ChartDataA!$EF$40</f>
        <v>0.37424600000000002</v>
      </c>
      <c r="C541" s="4">
        <f>ChartDataA!$EF$41</f>
        <v>3.4999999999396625E-5</v>
      </c>
      <c r="D541" s="4">
        <f>ChartDataA!$EF$42</f>
        <v>27.554352000000002</v>
      </c>
      <c r="E541" s="4">
        <f>ChartDataA!$EF$43</f>
        <v>5.280608</v>
      </c>
      <c r="F541" s="4">
        <f>ChartDataA!$EF$44</f>
        <v>5.6562260000000011</v>
      </c>
      <c r="G541" s="4">
        <f>ChartDataA!$EF$45</f>
        <v>77.613454999999988</v>
      </c>
      <c r="H541" s="4">
        <f>ChartDataA!$EF$46</f>
        <v>3.5980490000000316</v>
      </c>
    </row>
    <row r="542" spans="1:8">
      <c r="B542" s="4">
        <f>ChartDataA!$EG$40</f>
        <v>0.36232400000000003</v>
      </c>
      <c r="C542" s="4">
        <f>ChartDataA!$EG$41</f>
        <v>3.4999999999285603E-5</v>
      </c>
      <c r="D542" s="4">
        <f>ChartDataA!$EG$42</f>
        <v>30.978039000000003</v>
      </c>
      <c r="E542" s="4">
        <f>ChartDataA!$EG$43</f>
        <v>7.591164</v>
      </c>
      <c r="F542" s="4">
        <f>ChartDataA!$EG$44</f>
        <v>5.1166610000000006</v>
      </c>
      <c r="G542" s="4">
        <f>ChartDataA!$EG$45</f>
        <v>73.701963000000006</v>
      </c>
      <c r="H542" s="4">
        <f>ChartDataA!$EG$46</f>
        <v>3.6024929999999813</v>
      </c>
    </row>
    <row r="543" spans="1:8">
      <c r="B543" s="4">
        <f>ChartDataA!$EH$40</f>
        <v>0.36472399999999999</v>
      </c>
      <c r="C543" s="4">
        <f>ChartDataA!$EH$41</f>
        <v>3.4999999999008047E-5</v>
      </c>
      <c r="D543" s="4">
        <f>ChartDataA!$EH$42</f>
        <v>30.888614</v>
      </c>
      <c r="E543" s="4">
        <f>ChartDataA!$EH$43</f>
        <v>9.0831409999999995</v>
      </c>
      <c r="F543" s="4">
        <f>ChartDataA!$EH$44</f>
        <v>6.1598100000000002</v>
      </c>
      <c r="G543" s="4">
        <f>ChartDataA!$EH$45</f>
        <v>67.542935999999997</v>
      </c>
      <c r="H543" s="4">
        <f>ChartDataA!$EH$46</f>
        <v>3.5806199999999961</v>
      </c>
    </row>
    <row r="544" spans="1:8">
      <c r="B544" s="4">
        <f>ChartDataA!$EI$40</f>
        <v>0.34320199999999995</v>
      </c>
      <c r="C544" s="4">
        <f>ChartDataA!$EI$41</f>
        <v>3.4999999998897025E-5</v>
      </c>
      <c r="D544" s="4">
        <f>ChartDataA!$EI$42</f>
        <v>31.013678000000002</v>
      </c>
      <c r="E544" s="4">
        <f>ChartDataA!$EI$43</f>
        <v>10.161683000000002</v>
      </c>
      <c r="F544" s="4">
        <f>ChartDataA!$EI$44</f>
        <v>7.221547000000001</v>
      </c>
      <c r="G544" s="4">
        <f>ChartDataA!$EI$45</f>
        <v>65.591718</v>
      </c>
      <c r="H544" s="4">
        <f>ChartDataA!$EI$46</f>
        <v>3.5808000000000106</v>
      </c>
    </row>
    <row r="545" spans="1:8">
      <c r="A545" s="4" t="str">
        <f>ChartDataA!$EJ$39</f>
        <v>yt 30 06 2022</v>
      </c>
      <c r="B545" s="4">
        <f>ChartDataA!$EJ$40</f>
        <v>0.35535799999999995</v>
      </c>
      <c r="C545" s="4">
        <f>ChartDataA!$EJ$41</f>
        <v>4.1849999999982179E-3</v>
      </c>
      <c r="D545" s="4">
        <f>ChartDataA!$EJ$42</f>
        <v>31.086390000000002</v>
      </c>
      <c r="E545" s="4">
        <f>ChartDataA!$EJ$43</f>
        <v>11.172098000000002</v>
      </c>
      <c r="F545" s="4">
        <f>ChartDataA!$EJ$44</f>
        <v>11.171351</v>
      </c>
      <c r="G545" s="4">
        <f>ChartDataA!$EJ$45</f>
        <v>62.496892999999993</v>
      </c>
      <c r="H545" s="4">
        <f>ChartDataA!$EJ$46</f>
        <v>3.5830300000000221</v>
      </c>
    </row>
    <row r="546" spans="1:8">
      <c r="B546" s="4">
        <f>ChartDataA!$EK$40</f>
        <v>0.36335600000000001</v>
      </c>
      <c r="C546" s="4">
        <f>ChartDataA!$EK$41</f>
        <v>4.1549999999985765E-3</v>
      </c>
      <c r="D546" s="4">
        <f>ChartDataA!$EK$42</f>
        <v>30.740180000000002</v>
      </c>
      <c r="E546" s="4">
        <f>ChartDataA!$EK$43</f>
        <v>11.142991000000002</v>
      </c>
      <c r="F546" s="4">
        <f>ChartDataA!$EK$44</f>
        <v>13.365641999999999</v>
      </c>
      <c r="G546" s="4">
        <f>ChartDataA!$EK$45</f>
        <v>62.797806999999992</v>
      </c>
      <c r="H546" s="4">
        <f>ChartDataA!$EK$46</f>
        <v>3.5855250000000183</v>
      </c>
    </row>
    <row r="547" spans="1:8">
      <c r="B547" s="4">
        <f>ChartDataA!$EL$40</f>
        <v>0.41551499999999997</v>
      </c>
      <c r="C547" s="4">
        <f>ChartDataA!$EL$41</f>
        <v>4.155999999999993E-3</v>
      </c>
      <c r="D547" s="4">
        <f>ChartDataA!$EL$42</f>
        <v>25.648298999999998</v>
      </c>
      <c r="E547" s="4">
        <f>ChartDataA!$EL$43</f>
        <v>10.934134</v>
      </c>
      <c r="F547" s="4">
        <f>ChartDataA!$EL$44</f>
        <v>18.055901000000002</v>
      </c>
      <c r="G547" s="4">
        <f>ChartDataA!$EL$45</f>
        <v>58.468859000000002</v>
      </c>
      <c r="H547" s="4">
        <f>ChartDataA!$EL$46</f>
        <v>3.6105080000000243</v>
      </c>
    </row>
    <row r="548" spans="1:8">
      <c r="B548" s="4">
        <f>ChartDataA!$EM$40</f>
        <v>0.449322</v>
      </c>
      <c r="C548" s="4">
        <f>ChartDataA!$EM$41</f>
        <v>4.155999999999882E-3</v>
      </c>
      <c r="D548" s="4">
        <f>ChartDataA!$EM$42</f>
        <v>17.894325999999992</v>
      </c>
      <c r="E548" s="4">
        <f>ChartDataA!$EM$43</f>
        <v>10.519126</v>
      </c>
      <c r="F548" s="4">
        <f>ChartDataA!$EM$44</f>
        <v>20.500179000000003</v>
      </c>
      <c r="G548" s="4">
        <f>ChartDataA!$EM$45</f>
        <v>54.443287000000012</v>
      </c>
      <c r="H548" s="4">
        <f>ChartDataA!$EM$46</f>
        <v>4.1583619999999968</v>
      </c>
    </row>
    <row r="549" spans="1:8">
      <c r="B549" s="4">
        <f>ChartDataA!$EN$40</f>
        <v>0.44023200000000007</v>
      </c>
      <c r="C549" s="4">
        <f>ChartDataA!$EN$41</f>
        <v>0.49559799999999954</v>
      </c>
      <c r="D549" s="4">
        <f>ChartDataA!$EN$42</f>
        <v>10.990007999999998</v>
      </c>
      <c r="E549" s="4">
        <f>ChartDataA!$EN$43</f>
        <v>10.371858</v>
      </c>
      <c r="F549" s="4">
        <f>ChartDataA!$EN$44</f>
        <v>22.521170000000001</v>
      </c>
      <c r="G549" s="4">
        <f>ChartDataA!$EN$45</f>
        <v>50.480243000000009</v>
      </c>
      <c r="H549" s="4">
        <f>ChartDataA!$EN$46</f>
        <v>4.1713919999999973</v>
      </c>
    </row>
    <row r="550" spans="1:8">
      <c r="B550" s="4">
        <f>ChartDataA!$EO$40</f>
        <v>0.40179400000000004</v>
      </c>
      <c r="C550" s="4">
        <f>ChartDataA!$EO$41</f>
        <v>0.6876779999999989</v>
      </c>
      <c r="D550" s="4">
        <f>ChartDataA!$EO$42</f>
        <v>7.7438900000000013</v>
      </c>
      <c r="E550" s="4">
        <f>ChartDataA!$EO$43</f>
        <v>10.430710000000001</v>
      </c>
      <c r="F550" s="4">
        <f>ChartDataA!$EO$44</f>
        <v>24.325594000000002</v>
      </c>
      <c r="G550" s="4">
        <f>ChartDataA!$EO$45</f>
        <v>48.012680000000003</v>
      </c>
      <c r="H550" s="4">
        <f>ChartDataA!$EO$46</f>
        <v>4.1478139999999968</v>
      </c>
    </row>
    <row r="551" spans="1:8">
      <c r="A551" s="4" t="str">
        <f>ChartDataA!$EP$39</f>
        <v>yt 31 12 2022</v>
      </c>
      <c r="B551" s="4">
        <f>ChartDataA!$EP$40</f>
        <v>0.34403800000000001</v>
      </c>
      <c r="C551" s="4">
        <f>ChartDataA!$EP$41</f>
        <v>0.6876779999999989</v>
      </c>
      <c r="D551" s="4">
        <f>ChartDataA!$EP$42</f>
        <v>7.4559160000000002</v>
      </c>
      <c r="E551" s="4">
        <f>ChartDataA!$EP$43</f>
        <v>10.225109000000002</v>
      </c>
      <c r="F551" s="4">
        <f>ChartDataA!$EP$44</f>
        <v>29.158899000000002</v>
      </c>
      <c r="G551" s="4">
        <f>ChartDataA!$EP$45</f>
        <v>52.059001000000002</v>
      </c>
      <c r="H551" s="4">
        <f>ChartDataA!$EP$46</f>
        <v>4.1479750000000024</v>
      </c>
    </row>
    <row r="552" spans="1:8">
      <c r="B552" s="4">
        <f>ChartDataA!$EQ$40</f>
        <v>0.28620400000000001</v>
      </c>
      <c r="C552" s="4">
        <f>ChartDataA!$EQ$41</f>
        <v>0.68769299999999878</v>
      </c>
      <c r="D552" s="4">
        <f>ChartDataA!$EQ$42</f>
        <v>6.9890800000000013</v>
      </c>
      <c r="E552" s="4">
        <f>ChartDataA!$EQ$43</f>
        <v>10.89662</v>
      </c>
      <c r="F552" s="4">
        <f>ChartDataA!$EQ$44</f>
        <v>31.560253000000007</v>
      </c>
      <c r="G552" s="4">
        <f>ChartDataA!$EQ$45</f>
        <v>52.057795000000006</v>
      </c>
      <c r="H552" s="4">
        <f>ChartDataA!$EQ$46</f>
        <v>1.3531890000000146</v>
      </c>
    </row>
    <row r="553" spans="1:8">
      <c r="B553" s="4">
        <f>ChartDataA!$ER$40</f>
        <v>0.262048</v>
      </c>
      <c r="C553" s="4">
        <f>ChartDataA!$ER$41</f>
        <v>0.687692999999999</v>
      </c>
      <c r="D553" s="4">
        <f>ChartDataA!$ER$42</f>
        <v>4.7907270000000004</v>
      </c>
      <c r="E553" s="4">
        <f>ChartDataA!$ER$43</f>
        <v>10.067107000000002</v>
      </c>
      <c r="F553" s="4">
        <f>ChartDataA!$ER$44</f>
        <v>35.977432</v>
      </c>
      <c r="G553" s="4">
        <f>ChartDataA!$ER$45</f>
        <v>47.732647</v>
      </c>
      <c r="H553" s="4">
        <f>ChartDataA!$ER$46</f>
        <v>1.3303930000000292</v>
      </c>
    </row>
    <row r="554" spans="1:8">
      <c r="B554" s="4">
        <f>ChartDataA!$ES$40</f>
        <v>0.24997000000000003</v>
      </c>
      <c r="C554" s="4">
        <f>ChartDataA!$ES$41</f>
        <v>0.68769299999999911</v>
      </c>
      <c r="D554" s="4">
        <f>ChartDataA!$ES$42</f>
        <v>1.246556</v>
      </c>
      <c r="E554" s="4">
        <f>ChartDataA!$ES$43</f>
        <v>7.6057300000000003</v>
      </c>
      <c r="F554" s="4">
        <f>ChartDataA!$ES$44</f>
        <v>40.378493000000006</v>
      </c>
      <c r="G554" s="4">
        <f>ChartDataA!$ES$45</f>
        <v>44.091634999999997</v>
      </c>
      <c r="H554" s="4">
        <f>ChartDataA!$ES$46</f>
        <v>1.3260090000000133</v>
      </c>
    </row>
    <row r="555" spans="1:8">
      <c r="B555" s="4">
        <f>ChartDataA!$ET$40</f>
        <v>0.21629200000000004</v>
      </c>
      <c r="C555" s="4">
        <f>ChartDataA!$ET$41</f>
        <v>0.68769299999999944</v>
      </c>
      <c r="D555" s="4">
        <f>ChartDataA!$ET$42</f>
        <v>3.1204370000000003</v>
      </c>
      <c r="E555" s="4">
        <f>ChartDataA!$ET$43</f>
        <v>6.559312000000002</v>
      </c>
      <c r="F555" s="4">
        <f>ChartDataA!$ET$44</f>
        <v>43.469599000000002</v>
      </c>
      <c r="G555" s="4">
        <f>ChartDataA!$ET$45</f>
        <v>45.740735999999998</v>
      </c>
      <c r="H555" s="4">
        <f>ChartDataA!$ET$46</f>
        <v>1.3265590000000174</v>
      </c>
    </row>
    <row r="556" spans="1:8">
      <c r="B556" s="4">
        <f>ChartDataA!$EU$40</f>
        <v>0.20421400000000003</v>
      </c>
      <c r="C556" s="4">
        <f>ChartDataA!$EU$41</f>
        <v>0.68796699999999944</v>
      </c>
      <c r="D556" s="4">
        <f>ChartDataA!$EU$42</f>
        <v>3.4671530000000002</v>
      </c>
      <c r="E556" s="4">
        <f>ChartDataA!$EU$43</f>
        <v>8.5077949999999998</v>
      </c>
      <c r="F556" s="4">
        <f>ChartDataA!$EU$44</f>
        <v>45.097177000000002</v>
      </c>
      <c r="G556" s="4">
        <f>ChartDataA!$EU$45</f>
        <v>40.869053000000001</v>
      </c>
      <c r="H556" s="4">
        <f>ChartDataA!$EU$46</f>
        <v>1.3367629999999906</v>
      </c>
    </row>
    <row r="557" spans="1:8">
      <c r="A557" s="4" t="str">
        <f>ChartDataA!$EV$39</f>
        <v>yt 30 06 2023</v>
      </c>
      <c r="B557" s="4">
        <f>ChartDataA!$EV$40</f>
        <v>0.20421400000000003</v>
      </c>
      <c r="C557" s="4">
        <f>ChartDataA!$EV$41</f>
        <v>0.68382399999999888</v>
      </c>
      <c r="D557" s="4">
        <f>ChartDataA!$EV$42</f>
        <v>4.2948960000000005</v>
      </c>
      <c r="E557" s="4">
        <f>ChartDataA!$EV$43</f>
        <v>11.779194</v>
      </c>
      <c r="F557" s="4">
        <f>ChartDataA!$EV$44</f>
        <v>43.453433000000004</v>
      </c>
      <c r="G557" s="4">
        <f>ChartDataA!$EV$45</f>
        <v>35.623616000000005</v>
      </c>
      <c r="H557" s="4">
        <f>ChartDataA!$EV$46</f>
        <v>1.3343950000000007</v>
      </c>
    </row>
    <row r="558" spans="1:8">
      <c r="B558" s="4">
        <f>ChartDataA!$EW$40</f>
        <v>0.18212000000000003</v>
      </c>
      <c r="C558" s="4">
        <f>ChartDataA!$EW$41</f>
        <v>0.68382399999999899</v>
      </c>
      <c r="D558" s="4">
        <f>ChartDataA!$EW$42</f>
        <v>4.7669240000000013</v>
      </c>
      <c r="E558" s="4">
        <f>ChartDataA!$EW$43</f>
        <v>12.069881000000001</v>
      </c>
      <c r="F558" s="4">
        <f>ChartDataA!$EW$44</f>
        <v>41.355577000000004</v>
      </c>
      <c r="G558" s="4">
        <f>ChartDataA!$EW$45</f>
        <v>31.631577999999998</v>
      </c>
      <c r="H558" s="4">
        <f>ChartDataA!$EW$46</f>
        <v>1.3320769999999982</v>
      </c>
    </row>
    <row r="559" spans="1:8">
      <c r="B559" s="4">
        <f>ChartDataA!$EX$40</f>
        <v>0.12765700000000002</v>
      </c>
      <c r="C559" s="4">
        <f>ChartDataA!$EX$41</f>
        <v>0.6838229999999984</v>
      </c>
      <c r="D559" s="4">
        <f>ChartDataA!$EX$42</f>
        <v>5.6700180000000007</v>
      </c>
      <c r="E559" s="4">
        <f>ChartDataA!$EX$43</f>
        <v>12.087935999999999</v>
      </c>
      <c r="F559" s="4">
        <f>ChartDataA!$EX$44</f>
        <v>37.567313000000006</v>
      </c>
      <c r="G559" s="4">
        <f>ChartDataA!$EX$45</f>
        <v>28.382806000000002</v>
      </c>
      <c r="H559" s="4">
        <f>ChartDataA!$EX$46</f>
        <v>1.3099440000000016</v>
      </c>
    </row>
    <row r="560" spans="1:8">
      <c r="B560" s="4">
        <f>ChartDataA!$EY$40</f>
        <v>0.11396000000000001</v>
      </c>
      <c r="C560" s="4">
        <f>ChartDataA!$EY$41</f>
        <v>0.68382299999999829</v>
      </c>
      <c r="D560" s="4">
        <f>ChartDataA!$EY$42</f>
        <v>7.4461310000000012</v>
      </c>
      <c r="E560" s="4">
        <f>ChartDataA!$EY$43</f>
        <v>11.924850000000001</v>
      </c>
      <c r="F560" s="4">
        <f>ChartDataA!$EY$44</f>
        <v>36.473354000000008</v>
      </c>
      <c r="G560" s="4">
        <f>ChartDataA!$EY$45</f>
        <v>23.756565999999999</v>
      </c>
      <c r="H560" s="4">
        <f>ChartDataA!$EY$46</f>
        <v>0.73740899999998533</v>
      </c>
    </row>
    <row r="561" spans="1:8">
      <c r="B561" s="4">
        <f>ChartDataA!$EZ$40</f>
        <v>0.14124</v>
      </c>
      <c r="C561" s="4">
        <f>ChartDataA!$EZ$41</f>
        <v>0.19238099999999866</v>
      </c>
      <c r="D561" s="4">
        <f>ChartDataA!$EZ$42</f>
        <v>8.3068780000000011</v>
      </c>
      <c r="E561" s="4">
        <f>ChartDataA!$EZ$43</f>
        <v>12.614252</v>
      </c>
      <c r="F561" s="4">
        <f>ChartDataA!$EZ$44</f>
        <v>34.95290700000001</v>
      </c>
      <c r="G561" s="4">
        <f>ChartDataA!$EZ$45</f>
        <v>20.217368000000004</v>
      </c>
      <c r="H561" s="4">
        <f>ChartDataA!$EZ$46</f>
        <v>0.71188799999998764</v>
      </c>
    </row>
    <row r="562" spans="1:8">
      <c r="B562" s="4">
        <f>ChartDataA!$FA$40</f>
        <v>0.14124</v>
      </c>
      <c r="C562" s="4">
        <f>ChartDataA!$FA$41</f>
        <v>3.0099999999907978E-4</v>
      </c>
      <c r="D562" s="4">
        <f>ChartDataA!$FA$42</f>
        <v>8.2347169999999998</v>
      </c>
      <c r="E562" s="4">
        <f>ChartDataA!$FA$43</f>
        <v>12.943249</v>
      </c>
      <c r="F562" s="4">
        <f>ChartDataA!$FA$44</f>
        <v>39.401043000000008</v>
      </c>
      <c r="G562" s="4">
        <f>ChartDataA!$FA$45</f>
        <v>22.167121999999999</v>
      </c>
      <c r="H562" s="4">
        <f>ChartDataA!$FA$46</f>
        <v>0.71193100000000697</v>
      </c>
    </row>
    <row r="563" spans="1:8">
      <c r="A563" s="4" t="str">
        <f>ChartDataA!$FB$39</f>
        <v>yt 31 12 2023</v>
      </c>
      <c r="B563" s="4">
        <f>ChartDataA!$FB$40</f>
        <v>0.14124</v>
      </c>
      <c r="C563" s="4">
        <f>ChartDataA!$FB$41</f>
        <v>3.0099999999907978E-4</v>
      </c>
      <c r="D563" s="4">
        <f>ChartDataA!$FB$42</f>
        <v>8.234669000000002</v>
      </c>
      <c r="E563" s="4">
        <f>ChartDataA!$FB$43</f>
        <v>12.891497000000001</v>
      </c>
      <c r="F563" s="4">
        <f>ChartDataA!$FB$44</f>
        <v>37.408272000000004</v>
      </c>
      <c r="G563" s="4">
        <f>ChartDataA!$FB$45</f>
        <v>16.194305000000004</v>
      </c>
      <c r="H563" s="4">
        <f>ChartDataA!$FB$46</f>
        <v>0.71166199999997559</v>
      </c>
    </row>
    <row r="564" spans="1:8">
      <c r="B564" s="4">
        <f>ChartDataA!$FC$40</f>
        <v>0.14124</v>
      </c>
      <c r="C564" s="4">
        <f>ChartDataA!$FC$41</f>
        <v>2.8899999999912329E-4</v>
      </c>
      <c r="D564" s="4">
        <f>ChartDataA!$FC$42</f>
        <v>8.2346720000000033</v>
      </c>
      <c r="E564" s="4">
        <f>ChartDataA!$FC$43</f>
        <v>12.699525000000001</v>
      </c>
      <c r="F564" s="4">
        <f>ChartDataA!$FC$44</f>
        <v>43.135188999999997</v>
      </c>
      <c r="G564" s="4">
        <f>ChartDataA!$FC$45</f>
        <v>21.039044000000001</v>
      </c>
      <c r="H564" s="4">
        <f>ChartDataA!$FC$46</f>
        <v>3.1080999999986147E-2</v>
      </c>
    </row>
    <row r="565" spans="1:8">
      <c r="B565" s="4">
        <f>ChartDataA!$FD$40</f>
        <v>0.14124</v>
      </c>
      <c r="C565" s="4">
        <f>ChartDataA!$FD$41</f>
        <v>1.9689999999991104E-3</v>
      </c>
      <c r="D565" s="4">
        <f>ChartDataA!$FD$42</f>
        <v>8.2345890000000015</v>
      </c>
      <c r="E565" s="4">
        <f>ChartDataA!$FD$43</f>
        <v>13.799474</v>
      </c>
      <c r="F565" s="4">
        <f>ChartDataA!$FD$44</f>
        <v>47.101694999999999</v>
      </c>
      <c r="G565" s="4">
        <f>ChartDataA!$FD$45</f>
        <v>24.343914000000002</v>
      </c>
      <c r="H565" s="4">
        <f>ChartDataA!$FD$46</f>
        <v>0.37458299999998701</v>
      </c>
    </row>
    <row r="566" spans="1:8">
      <c r="B566" s="4">
        <f>ChartDataA!$FE$40</f>
        <v>0.14124</v>
      </c>
      <c r="C566" s="4">
        <f>ChartDataA!$FE$41</f>
        <v>1.9689999999991104E-3</v>
      </c>
      <c r="D566" s="4">
        <f>ChartDataA!$FE$42</f>
        <v>8.2612010000000033</v>
      </c>
      <c r="E566" s="4">
        <f>ChartDataA!$FE$43</f>
        <v>16.487598000000002</v>
      </c>
      <c r="F566" s="4">
        <f>ChartDataA!$FE$44</f>
        <v>50.625650999999998</v>
      </c>
      <c r="G566" s="4">
        <f>ChartDataA!$FE$45</f>
        <v>26.331149000000003</v>
      </c>
      <c r="H566" s="4">
        <f>ChartDataA!$FE$46</f>
        <v>0.37454499999999769</v>
      </c>
    </row>
    <row r="567" spans="1:8">
      <c r="B567" s="4">
        <f>ChartDataA!$FF$40</f>
        <v>0.16089000000000001</v>
      </c>
      <c r="C567" s="4">
        <f>ChartDataA!$FF$41</f>
        <v>1.9809999999991224E-3</v>
      </c>
      <c r="D567" s="4">
        <f>ChartDataA!$FF$42</f>
        <v>6.4140240000000013</v>
      </c>
      <c r="E567" s="4">
        <f>ChartDataA!$FF$43</f>
        <v>18.400378</v>
      </c>
      <c r="F567" s="4">
        <f>ChartDataA!$FF$44</f>
        <v>56.108535999999994</v>
      </c>
      <c r="G567" s="4">
        <f>ChartDataA!$FF$45</f>
        <v>28.243359000000005</v>
      </c>
      <c r="H567" s="4">
        <f>ChartDataA!$FF$46</f>
        <v>0.39831500000002507</v>
      </c>
    </row>
    <row r="568" spans="1:8">
      <c r="B568" s="4">
        <f>ChartDataA!$FG$40</f>
        <v>0.18339000000000003</v>
      </c>
      <c r="C568" s="4">
        <f>ChartDataA!$FG$41</f>
        <v>1.9619999999991311E-3</v>
      </c>
      <c r="D568" s="4">
        <f>ChartDataA!$FG$42</f>
        <v>6.3996470000000008</v>
      </c>
      <c r="E568" s="4">
        <f>ChartDataA!$FG$43</f>
        <v>17.541084000000001</v>
      </c>
      <c r="F568" s="4">
        <f>ChartDataA!$FG$44</f>
        <v>62.542843999999995</v>
      </c>
      <c r="G568" s="4">
        <f>ChartDataA!$FG$45</f>
        <v>30.916441000000003</v>
      </c>
      <c r="H568" s="4">
        <f>ChartDataA!$FG$46</f>
        <v>0.41306000000000154</v>
      </c>
    </row>
    <row r="569" spans="1:8">
      <c r="A569" s="4" t="str">
        <f>ChartDataA!$FH$39</f>
        <v>yt 30 06 2024</v>
      </c>
      <c r="B569" s="4">
        <f>ChartDataA!$FH$40</f>
        <v>0.20423400000000003</v>
      </c>
      <c r="C569" s="4">
        <f>ChartDataA!$FH$41</f>
        <v>1.9500000000000073E-3</v>
      </c>
      <c r="D569" s="4">
        <f>ChartDataA!$FH$42</f>
        <v>8.0045750000000009</v>
      </c>
      <c r="E569" s="4">
        <f>ChartDataA!$FH$43</f>
        <v>13.146071000000001</v>
      </c>
      <c r="F569" s="4">
        <f>ChartDataA!$FH$44</f>
        <v>63.802516000000004</v>
      </c>
      <c r="G569" s="4">
        <f>ChartDataA!$FH$45</f>
        <v>34.985518000000006</v>
      </c>
      <c r="H569" s="4">
        <f>ChartDataA!$FH$46</f>
        <v>0.41256900000000485</v>
      </c>
    </row>
    <row r="570" spans="1:8">
      <c r="B570" s="4">
        <f>ChartDataA!$FI$40</f>
        <v>0.19265000000000002</v>
      </c>
      <c r="C570" s="4">
        <f>ChartDataA!$FI$41</f>
        <v>1.9499999999999795E-3</v>
      </c>
      <c r="D570" s="4">
        <f>ChartDataA!$FI$42</f>
        <v>9.084147999999999</v>
      </c>
      <c r="E570" s="4">
        <f>ChartDataA!$FI$43</f>
        <v>15.398791000000001</v>
      </c>
      <c r="F570" s="4">
        <f>ChartDataA!$FI$44</f>
        <v>67.701967999999994</v>
      </c>
      <c r="G570" s="4">
        <f>ChartDataA!$FI$45</f>
        <v>39.659015000000004</v>
      </c>
      <c r="H570" s="4">
        <f>ChartDataA!$FI$46</f>
        <v>0.41263400000002548</v>
      </c>
    </row>
    <row r="571" spans="1:8">
      <c r="B571" s="4">
        <f>ChartDataA!$FJ$40</f>
        <v>0.19265000000000002</v>
      </c>
      <c r="C571" s="4">
        <f>ChartDataA!$FJ$41</f>
        <v>1.9499999999999795E-3</v>
      </c>
      <c r="D571" s="4">
        <f>ChartDataA!$FJ$42</f>
        <v>9.1402790000000014</v>
      </c>
      <c r="E571" s="4">
        <f>ChartDataA!$FJ$43</f>
        <v>32.246603</v>
      </c>
      <c r="F571" s="4">
        <f>ChartDataA!$FJ$44</f>
        <v>76.757159999999999</v>
      </c>
      <c r="G571" s="4">
        <f>ChartDataA!$FJ$45</f>
        <v>44.246525000000005</v>
      </c>
      <c r="H571" s="4">
        <f>ChartDataA!$FJ$46</f>
        <v>0.41011299999999551</v>
      </c>
    </row>
    <row r="572" spans="1:8">
      <c r="B572" s="4">
        <f>ChartDataA!$FK$40</f>
        <v>0.14854000000000003</v>
      </c>
      <c r="C572" s="4">
        <f>ChartDataA!$FK$41</f>
        <v>1.9500000000001183E-3</v>
      </c>
      <c r="D572" s="4">
        <f>ChartDataA!$FK$42</f>
        <v>7.3655889999999999</v>
      </c>
      <c r="E572" s="4">
        <f>ChartDataA!$FK$43</f>
        <v>34.555198000000004</v>
      </c>
      <c r="F572" s="4">
        <f>ChartDataA!$FK$44</f>
        <v>84.319299999999998</v>
      </c>
      <c r="G572" s="4">
        <f>ChartDataA!$FK$45</f>
        <v>49.884133999999996</v>
      </c>
      <c r="H572" s="4">
        <f>ChartDataA!$FK$46</f>
        <v>0.44497499999999945</v>
      </c>
    </row>
    <row r="573" spans="1:8">
      <c r="B573" s="4">
        <f>ChartDataA!$FL$40</f>
        <v>8.7150000000000005E-2</v>
      </c>
      <c r="C573" s="4">
        <f>ChartDataA!$FL$41</f>
        <v>1.9499999999999934E-3</v>
      </c>
      <c r="D573" s="4">
        <f>ChartDataA!$FL$42</f>
        <v>6.5059450000000005</v>
      </c>
      <c r="E573" s="4">
        <f>ChartDataA!$FL$43</f>
        <v>35.783788000000001</v>
      </c>
      <c r="F573" s="4">
        <f>ChartDataA!$FL$44</f>
        <v>91.470139000000017</v>
      </c>
      <c r="G573" s="4">
        <f>ChartDataA!$FL$45</f>
        <v>52.645721999999999</v>
      </c>
      <c r="H573" s="4">
        <f>ChartDataA!$FL$46</f>
        <v>0.43390499999998156</v>
      </c>
    </row>
    <row r="574" spans="1:8">
      <c r="B574" s="4">
        <f>ChartDataA!$FM$40</f>
        <v>8.7150000000000005E-2</v>
      </c>
      <c r="C574" s="4">
        <f>ChartDataA!$FM$41</f>
        <v>1.9499999999999934E-3</v>
      </c>
      <c r="D574" s="4">
        <f>ChartDataA!$FM$42</f>
        <v>6.5071950000000012</v>
      </c>
      <c r="E574" s="4">
        <f>ChartDataA!$FM$43</f>
        <v>39.013290999999995</v>
      </c>
      <c r="F574" s="4">
        <f>ChartDataA!$FM$44</f>
        <v>97.686805000000007</v>
      </c>
      <c r="G574" s="4">
        <f>ChartDataA!$FM$45</f>
        <v>50.825943000000002</v>
      </c>
      <c r="H574" s="4">
        <f>ChartDataA!$FM$46</f>
        <v>0.43570700000000784</v>
      </c>
    </row>
    <row r="575" spans="1:8">
      <c r="A575" s="4" t="str">
        <f>ChartDataA!$FN$39</f>
        <v>yt 31 12 2024</v>
      </c>
      <c r="B575" s="4">
        <f>ChartDataA!$FN$40</f>
        <v>8.7150000000000005E-2</v>
      </c>
      <c r="C575" s="4">
        <f>ChartDataA!$FN$41</f>
        <v>1.9549999999999845E-3</v>
      </c>
      <c r="D575" s="4">
        <f>ChartDataA!$FN$42</f>
        <v>6.5074450000000006</v>
      </c>
      <c r="E575" s="4">
        <f>ChartDataA!$FN$43</f>
        <v>41.772176000000009</v>
      </c>
      <c r="F575" s="4">
        <f>ChartDataA!$FN$44</f>
        <v>99.203344000000001</v>
      </c>
      <c r="G575" s="4">
        <f>ChartDataA!$FN$45</f>
        <v>51.709040000000002</v>
      </c>
      <c r="H575" s="4">
        <f>ChartDataA!$FN$46</f>
        <v>0.43798699999999258</v>
      </c>
    </row>
    <row r="576" spans="1:8">
      <c r="B576" s="4">
        <f>ChartDataA!$FO$40</f>
        <v>8.7150000000000005E-2</v>
      </c>
      <c r="C576" s="4">
        <f>ChartDataA!$FO$41</f>
        <v>1.9609999999999905E-3</v>
      </c>
      <c r="D576" s="4">
        <f>ChartDataA!$FO$42</f>
        <v>6.5077049999999996</v>
      </c>
      <c r="E576" s="4">
        <f>ChartDataA!$FO$43</f>
        <v>44.028489999999998</v>
      </c>
      <c r="F576" s="4">
        <f>ChartDataA!$FO$44</f>
        <v>108.344025</v>
      </c>
      <c r="G576" s="4">
        <f>ChartDataA!$FO$45</f>
        <v>48.730117</v>
      </c>
      <c r="H576" s="4">
        <f>ChartDataA!$FO$46</f>
        <v>0.43799099999998248</v>
      </c>
    </row>
    <row r="577" spans="1:8">
      <c r="B577" s="4">
        <f>ChartDataA!$FP$40</f>
        <v>8.7150000000000005E-2</v>
      </c>
      <c r="C577" s="4">
        <f>ChartDataA!$FP$41</f>
        <v>2.8099999999998959E-4</v>
      </c>
      <c r="D577" s="4">
        <f>ChartDataA!$FP$42</f>
        <v>7.4530539999999998</v>
      </c>
      <c r="E577" s="4">
        <f>ChartDataA!$FP$43</f>
        <v>44.272168000000008</v>
      </c>
      <c r="F577" s="4">
        <f>ChartDataA!$FP$44</f>
        <v>120.54976500000001</v>
      </c>
      <c r="G577" s="4">
        <f>ChartDataA!$FP$45</f>
        <v>46.288288999999999</v>
      </c>
      <c r="H577" s="4">
        <f>ChartDataA!$FP$46</f>
        <v>0.1507769999999482</v>
      </c>
    </row>
    <row r="578" spans="1:8" hidden="1">
      <c r="B578" s="4">
        <f>ChartDataA!$FQ$40</f>
        <v>8.7150000000000005E-2</v>
      </c>
      <c r="C578" s="4">
        <f>ChartDataA!$FQ$41</f>
        <v>2.8099999999998959E-4</v>
      </c>
      <c r="D578" s="4">
        <f>ChartDataA!$FQ$42</f>
        <v>7.4264020000000004</v>
      </c>
      <c r="E578" s="4">
        <f>ChartDataA!$FQ$43</f>
        <v>41.284272000000001</v>
      </c>
      <c r="F578" s="4">
        <f>ChartDataA!$FQ$44</f>
        <v>112.127027</v>
      </c>
      <c r="G578" s="4">
        <f>ChartDataA!$FQ$45</f>
        <v>43.794838999999996</v>
      </c>
      <c r="H578" s="4">
        <f>ChartDataA!$FQ$46</f>
        <v>0.15015899999997373</v>
      </c>
    </row>
    <row r="579" spans="1:8" hidden="1">
      <c r="B579" s="4">
        <f>ChartDataA!$FR$40</f>
        <v>6.7500000000000004E-2</v>
      </c>
      <c r="C579" s="4">
        <f>ChartDataA!$FR$41</f>
        <v>2.6899999999999147E-4</v>
      </c>
      <c r="D579" s="4">
        <f>ChartDataA!$FR$42</f>
        <v>6.9131110000000007</v>
      </c>
      <c r="E579" s="4">
        <f>ChartDataA!$FR$43</f>
        <v>38.672047000000006</v>
      </c>
      <c r="F579" s="4">
        <f>ChartDataA!$FR$44</f>
        <v>101.94809600000002</v>
      </c>
      <c r="G579" s="4">
        <f>ChartDataA!$FR$45</f>
        <v>38.283060999999996</v>
      </c>
      <c r="H579" s="4">
        <f>ChartDataA!$FR$46</f>
        <v>0.12583799999995904</v>
      </c>
    </row>
    <row r="580" spans="1:8" hidden="1">
      <c r="B580" s="4">
        <f>ChartDataA!$FS$40</f>
        <v>4.4999999999999998E-2</v>
      </c>
      <c r="C580" s="4">
        <f>ChartDataA!$FS$41</f>
        <v>1.4000000000007062E-5</v>
      </c>
      <c r="D580" s="4">
        <f>ChartDataA!$FS$42</f>
        <v>5.9996900000000011</v>
      </c>
      <c r="E580" s="4">
        <f>ChartDataA!$FS$43</f>
        <v>36.252942000000004</v>
      </c>
      <c r="F580" s="4">
        <f>ChartDataA!$FS$44</f>
        <v>92.200782000000018</v>
      </c>
      <c r="G580" s="4">
        <f>ChartDataA!$FS$45</f>
        <v>34.616198000000004</v>
      </c>
      <c r="H580" s="4">
        <f>ChartDataA!$FS$46</f>
        <v>0.10064499999998588</v>
      </c>
    </row>
    <row r="581" spans="1:8" hidden="1">
      <c r="A581" s="4" t="str">
        <f>ChartDataA!$FT$39</f>
        <v>yt 30 06 2025</v>
      </c>
      <c r="B581" s="4">
        <f>ChartDataA!$FT$40</f>
        <v>0</v>
      </c>
      <c r="C581" s="4">
        <f>ChartDataA!$FT$41</f>
        <v>1.4000000000000001E-5</v>
      </c>
      <c r="D581" s="4">
        <f>ChartDataA!$FT$42</f>
        <v>3.4942600000000006</v>
      </c>
      <c r="E581" s="4">
        <f>ChartDataA!$FT$43</f>
        <v>36.121718000000001</v>
      </c>
      <c r="F581" s="4">
        <f>ChartDataA!$FT$44</f>
        <v>88.472998000000018</v>
      </c>
      <c r="G581" s="4">
        <f>ChartDataA!$FT$45</f>
        <v>29.428009000000003</v>
      </c>
      <c r="H581" s="4">
        <f>ChartDataA!$FT$46</f>
        <v>0.10063900000000103</v>
      </c>
    </row>
    <row r="582" spans="1:8" hidden="1">
      <c r="B582" s="4">
        <f>ChartDataA!$FU$40</f>
        <v>0</v>
      </c>
      <c r="C582" s="4">
        <f>ChartDataA!$FU$41</f>
        <v>1.4000000000000001E-5</v>
      </c>
      <c r="D582" s="4">
        <f>ChartDataA!$FU$42</f>
        <v>1.909208</v>
      </c>
      <c r="E582" s="4">
        <f>ChartDataA!$FU$43</f>
        <v>33.252920000000003</v>
      </c>
      <c r="F582" s="4">
        <f>ChartDataA!$FU$44</f>
        <v>83.844454000000013</v>
      </c>
      <c r="G582" s="4">
        <f>ChartDataA!$FU$45</f>
        <v>24.753862000000002</v>
      </c>
      <c r="H582" s="4">
        <f>ChartDataA!$FU$46</f>
        <v>0.10028300000001877</v>
      </c>
    </row>
    <row r="583" spans="1:8" hidden="1">
      <c r="B583" s="4">
        <f>ChartDataA!$FV$40</f>
        <v>0</v>
      </c>
      <c r="C583" s="4">
        <f>ChartDataA!$FV$41</f>
        <v>1.4000000000000001E-5</v>
      </c>
      <c r="D583" s="4">
        <f>ChartDataA!$FV$42</f>
        <v>0.94996800000000015</v>
      </c>
      <c r="E583" s="4">
        <f>ChartDataA!$FV$43</f>
        <v>16.183892000000004</v>
      </c>
      <c r="F583" s="4">
        <f>ChartDataA!$FV$44</f>
        <v>73.419411000000011</v>
      </c>
      <c r="G583" s="4">
        <f>ChartDataA!$FV$45</f>
        <v>20.067663</v>
      </c>
      <c r="H583" s="4">
        <f>ChartDataA!$FV$46</f>
        <v>9.9864999999994097E-2</v>
      </c>
    </row>
    <row r="584" spans="1:8" hidden="1">
      <c r="B584" s="4">
        <f>ChartDataA!$FW$40</f>
        <v>0</v>
      </c>
      <c r="C584" s="4">
        <f>ChartDataA!$FW$41</f>
        <v>1.4000000000000001E-5</v>
      </c>
      <c r="D584" s="4">
        <f>ChartDataA!$FW$42</f>
        <v>0.94837000000000005</v>
      </c>
      <c r="E584" s="4">
        <f>ChartDataA!$FW$43</f>
        <v>13.714242</v>
      </c>
      <c r="F584" s="4">
        <f>ChartDataA!$FW$44</f>
        <v>63.706183000000003</v>
      </c>
      <c r="G584" s="4">
        <f>ChartDataA!$FW$45</f>
        <v>14.364351000000003</v>
      </c>
      <c r="H584" s="4">
        <f>ChartDataA!$FW$46</f>
        <v>6.3130000000015229E-2</v>
      </c>
    </row>
    <row r="585" spans="1:8" hidden="1">
      <c r="B585" s="4">
        <f>ChartDataA!$FX$40</f>
        <v>0</v>
      </c>
      <c r="C585" s="4">
        <f>ChartDataA!$FX$41</f>
        <v>1.4000000000000001E-5</v>
      </c>
      <c r="D585" s="4">
        <f>ChartDataA!$FX$42</f>
        <v>0.94711500000000004</v>
      </c>
      <c r="E585" s="4">
        <f>ChartDataA!$FX$43</f>
        <v>11.427161</v>
      </c>
      <c r="F585" s="4">
        <f>ChartDataA!$FX$44</f>
        <v>55.187052999999999</v>
      </c>
      <c r="G585" s="4">
        <f>ChartDataA!$FX$45</f>
        <v>11.073379000000001</v>
      </c>
      <c r="H585" s="4">
        <f>ChartDataA!$FX$46</f>
        <v>6.2317000000007283E-2</v>
      </c>
    </row>
    <row r="586" spans="1:8" hidden="1">
      <c r="B586" s="4">
        <f>ChartDataA!$FY$40</f>
        <v>0</v>
      </c>
      <c r="C586" s="4">
        <f>ChartDataA!$FY$41</f>
        <v>1.4000000000000001E-5</v>
      </c>
      <c r="D586" s="4">
        <f>ChartDataA!$FY$42</f>
        <v>0.94586300000000012</v>
      </c>
      <c r="E586" s="4">
        <f>ChartDataA!$FY$43</f>
        <v>7.2142830000000009</v>
      </c>
      <c r="F586" s="4">
        <f>ChartDataA!$FY$44</f>
        <v>42.436657999999994</v>
      </c>
      <c r="G586" s="4">
        <f>ChartDataA!$FY$45</f>
        <v>6.8491410000000004</v>
      </c>
      <c r="H586" s="4">
        <f>ChartDataA!$FY$46</f>
        <v>6.0466000000012343E-2</v>
      </c>
    </row>
    <row r="587" spans="1:8" hidden="1">
      <c r="A587" s="4" t="str">
        <f>ChartDataA!$FZ$39</f>
        <v>yt 31 12 2025</v>
      </c>
      <c r="B587" s="4">
        <f>ChartDataA!$FZ$40</f>
        <v>0</v>
      </c>
      <c r="C587" s="4">
        <f>ChartDataA!$FZ$41</f>
        <v>9.0000000000000019E-6</v>
      </c>
      <c r="D587" s="4">
        <f>ChartDataA!$FZ$42</f>
        <v>0.94561200000000012</v>
      </c>
      <c r="E587" s="4">
        <f>ChartDataA!$FZ$43</f>
        <v>4.2057460000000004</v>
      </c>
      <c r="F587" s="4">
        <f>ChartDataA!$FZ$44</f>
        <v>37.937860000000001</v>
      </c>
      <c r="G587" s="4">
        <f>ChartDataA!$FZ$45</f>
        <v>2.8930670000000003</v>
      </c>
      <c r="H587" s="4">
        <f>ChartDataA!$FZ$46</f>
        <v>5.8124999999996874E-2</v>
      </c>
    </row>
    <row r="588" spans="1:8">
      <c r="A588" s="4"/>
      <c r="B588"/>
    </row>
    <row r="589" spans="1:8">
      <c r="A589" s="4"/>
      <c r="B589"/>
    </row>
    <row r="590" spans="1:8">
      <c r="A590" s="4"/>
      <c r="B590"/>
    </row>
    <row r="591" spans="1:8">
      <c r="A591" s="4"/>
      <c r="B591"/>
    </row>
    <row r="592" spans="1:8">
      <c r="A592" s="4"/>
      <c r="B592"/>
    </row>
    <row r="593" spans="1:8">
      <c r="A593" s="4"/>
      <c r="B593"/>
    </row>
    <row r="594" spans="1:8">
      <c r="A594" s="4"/>
      <c r="B594"/>
    </row>
    <row r="595" spans="1:8">
      <c r="A595" s="4"/>
      <c r="B595"/>
    </row>
    <row r="596" spans="1:8">
      <c r="A596" s="4"/>
      <c r="B596"/>
    </row>
    <row r="597" spans="1:8">
      <c r="B597"/>
    </row>
    <row r="598" spans="1:8">
      <c r="B598"/>
    </row>
    <row r="599" spans="1:8">
      <c r="B599"/>
    </row>
    <row r="600" spans="1:8">
      <c r="B600"/>
    </row>
    <row r="601" spans="1:8">
      <c r="B601"/>
    </row>
    <row r="602" spans="1:8">
      <c r="B602"/>
    </row>
    <row r="603" spans="1:8">
      <c r="B603"/>
    </row>
    <row r="604" spans="1:8">
      <c r="B604"/>
    </row>
    <row r="605" spans="1:8">
      <c r="B605"/>
    </row>
    <row r="606" spans="1:8">
      <c r="B606"/>
    </row>
    <row r="607" spans="1:8">
      <c r="B607"/>
    </row>
    <row r="608" spans="1:8">
      <c r="B608" s="4" t="str">
        <f>ChartDataA!$A$57</f>
        <v>Ukraine</v>
      </c>
      <c r="C608" s="4" t="str">
        <f>ChartDataA!$A$58</f>
        <v>Other non EU-28</v>
      </c>
      <c r="D608" s="4" t="str">
        <f>ChartDataA!$A$59</f>
        <v>Austria</v>
      </c>
      <c r="E608" s="4" t="str">
        <f>ChartDataA!$A$60</f>
        <v>Germany</v>
      </c>
      <c r="F608" s="4" t="str">
        <f>ChartDataA!$A$61</f>
        <v>Poland</v>
      </c>
      <c r="G608" s="4" t="str">
        <f>ChartDataA!$A$62</f>
        <v>Slovakia</v>
      </c>
      <c r="H608" s="4" t="str">
        <f>ChartDataA!$A$63</f>
        <v>Other EU-28</v>
      </c>
    </row>
    <row r="609" spans="1:16">
      <c r="A609" s="6" t="str">
        <f>ChartDataA!$B$56</f>
        <v>yt 31 12 2010</v>
      </c>
      <c r="B609" s="4">
        <f>ChartDataA!$B$57</f>
        <v>13.3559</v>
      </c>
      <c r="C609" s="4">
        <f>ChartDataA!$B$58</f>
        <v>9.4761000000000042</v>
      </c>
      <c r="D609" s="4">
        <f>ChartDataA!$B$59</f>
        <v>32.506600000000006</v>
      </c>
      <c r="E609" s="4">
        <f>ChartDataA!$B$60</f>
        <v>3.8224000000000005</v>
      </c>
      <c r="F609" s="4">
        <f>ChartDataA!$B$61</f>
        <v>0.57520000000000004</v>
      </c>
      <c r="G609" s="4">
        <f>ChartDataA!$B$62</f>
        <v>25.9831</v>
      </c>
      <c r="H609" s="4">
        <f>ChartDataA!$B$63</f>
        <v>0.49969999999999004</v>
      </c>
      <c r="J609" s="9" t="str">
        <f>IF(B609&lt;0,1,"-")</f>
        <v>-</v>
      </c>
      <c r="K609" s="9" t="str">
        <f>IF(C609&lt;0,1,"-")</f>
        <v>-</v>
      </c>
      <c r="L609" s="9" t="str">
        <f>IF(D609&lt;0,1,"-")</f>
        <v>-</v>
      </c>
      <c r="M609" s="9" t="str">
        <f t="shared" ref="M609:M672" si="55">IF(E609&lt;0,1,"-")</f>
        <v>-</v>
      </c>
      <c r="N609" s="9" t="str">
        <f t="shared" ref="N609:N672" si="56">IF(F609&lt;0,1,"-")</f>
        <v>-</v>
      </c>
      <c r="O609" s="9" t="str">
        <f t="shared" ref="O609:O611" si="57">IF(G609&lt;0,1,"-")</f>
        <v>-</v>
      </c>
      <c r="P609" s="9" t="str">
        <f t="shared" ref="P609:P611" si="58">IF(H609&lt;0,1,"-")</f>
        <v>-</v>
      </c>
    </row>
    <row r="610" spans="1:16">
      <c r="A610" s="6"/>
      <c r="B610" s="4">
        <f>ChartDataA!$C$57</f>
        <v>13.602000000000002</v>
      </c>
      <c r="C610" s="4">
        <f>ChartDataA!$C$58</f>
        <v>9.7527000000000026</v>
      </c>
      <c r="D610" s="4">
        <f>ChartDataA!$C$59</f>
        <v>33.726200000000006</v>
      </c>
      <c r="E610" s="4">
        <f>ChartDataA!$C$60</f>
        <v>3.9519000000000006</v>
      </c>
      <c r="F610" s="4">
        <f>ChartDataA!$C$61</f>
        <v>0.57830000000000004</v>
      </c>
      <c r="G610" s="4">
        <f>ChartDataA!$C$62</f>
        <v>26.734399999999997</v>
      </c>
      <c r="H610" s="4">
        <f>ChartDataA!$C$63</f>
        <v>0.54229999999999734</v>
      </c>
      <c r="J610" s="9" t="str">
        <f t="shared" ref="J610:J611" si="59">IF(B610&lt;0,1,"-")</f>
        <v>-</v>
      </c>
      <c r="K610" s="9" t="str">
        <f t="shared" ref="K610:K673" si="60">IF(C610&lt;0,1,"-")</f>
        <v>-</v>
      </c>
      <c r="L610" s="9" t="str">
        <f t="shared" ref="L610:L673" si="61">IF(D610&lt;0,1,"-")</f>
        <v>-</v>
      </c>
      <c r="M610" s="9" t="str">
        <f t="shared" si="55"/>
        <v>-</v>
      </c>
      <c r="N610" s="9" t="str">
        <f t="shared" si="56"/>
        <v>-</v>
      </c>
      <c r="O610" s="9" t="str">
        <f t="shared" si="57"/>
        <v>-</v>
      </c>
      <c r="P610" s="9" t="str">
        <f t="shared" si="58"/>
        <v>-</v>
      </c>
    </row>
    <row r="611" spans="1:16">
      <c r="A611" s="6"/>
      <c r="B611" s="4">
        <f>ChartDataA!$D$57</f>
        <v>13.871200000000004</v>
      </c>
      <c r="C611" s="4">
        <f>ChartDataA!$D$58</f>
        <v>9.1373999999999977</v>
      </c>
      <c r="D611" s="4">
        <f>ChartDataA!$D$59</f>
        <v>36.081800000000001</v>
      </c>
      <c r="E611" s="4">
        <f>ChartDataA!$D$60</f>
        <v>4.1516000000000002</v>
      </c>
      <c r="F611" s="4">
        <f>ChartDataA!$D$61</f>
        <v>0.57400000000000018</v>
      </c>
      <c r="G611" s="4">
        <f>ChartDataA!$D$62</f>
        <v>27.963899999999999</v>
      </c>
      <c r="H611" s="4">
        <f>ChartDataA!$D$63</f>
        <v>0.54530000000001166</v>
      </c>
      <c r="J611" s="9" t="str">
        <f t="shared" si="59"/>
        <v>-</v>
      </c>
      <c r="K611" s="9" t="str">
        <f t="shared" si="60"/>
        <v>-</v>
      </c>
      <c r="L611" s="9" t="str">
        <f t="shared" si="61"/>
        <v>-</v>
      </c>
      <c r="M611" s="9" t="str">
        <f t="shared" si="55"/>
        <v>-</v>
      </c>
      <c r="N611" s="9" t="str">
        <f t="shared" si="56"/>
        <v>-</v>
      </c>
      <c r="O611" s="9" t="str">
        <f t="shared" si="57"/>
        <v>-</v>
      </c>
      <c r="P611" s="9" t="str">
        <f t="shared" si="58"/>
        <v>-</v>
      </c>
    </row>
    <row r="612" spans="1:16">
      <c r="A612" s="6"/>
      <c r="B612" s="4">
        <f>ChartDataA!$E$57</f>
        <v>13.984000000000002</v>
      </c>
      <c r="C612" s="4">
        <f>ChartDataA!$E$58</f>
        <v>8.7865000000000038</v>
      </c>
      <c r="D612" s="4">
        <f>ChartDataA!$E$59</f>
        <v>36.181400000000004</v>
      </c>
      <c r="E612" s="4">
        <f>ChartDataA!$E$60</f>
        <v>4.2673000000000005</v>
      </c>
      <c r="F612" s="4">
        <f>ChartDataA!$E$61</f>
        <v>0.60180000000000022</v>
      </c>
      <c r="G612" s="4">
        <f>ChartDataA!$E$62</f>
        <v>29.372599999999998</v>
      </c>
      <c r="H612" s="4">
        <f>ChartDataA!$E$63</f>
        <v>0.52380000000000848</v>
      </c>
      <c r="J612" s="9" t="str">
        <f>IF(B612&lt;0,1,"-")</f>
        <v>-</v>
      </c>
      <c r="K612" s="9" t="str">
        <f t="shared" si="60"/>
        <v>-</v>
      </c>
      <c r="L612" s="9" t="str">
        <f t="shared" si="61"/>
        <v>-</v>
      </c>
      <c r="M612" s="9" t="str">
        <f t="shared" si="55"/>
        <v>-</v>
      </c>
      <c r="N612" s="9" t="str">
        <f t="shared" si="56"/>
        <v>-</v>
      </c>
      <c r="O612" s="9" t="str">
        <f>IF(G612&lt;0,1,"-")</f>
        <v>-</v>
      </c>
      <c r="P612" s="9" t="str">
        <f>IF(H612&lt;0,1,"-")</f>
        <v>-</v>
      </c>
    </row>
    <row r="613" spans="1:16">
      <c r="A613" s="6"/>
      <c r="B613" s="4">
        <f>ChartDataA!$F$57</f>
        <v>14.065300000000002</v>
      </c>
      <c r="C613" s="4">
        <f>ChartDataA!$F$58</f>
        <v>7.8361000000000001</v>
      </c>
      <c r="D613" s="4">
        <f>ChartDataA!$F$59</f>
        <v>34.918199999999999</v>
      </c>
      <c r="E613" s="4">
        <f>ChartDataA!$F$60</f>
        <v>4.3944000000000001</v>
      </c>
      <c r="F613" s="4">
        <f>ChartDataA!$F$61</f>
        <v>0.9104000000000001</v>
      </c>
      <c r="G613" s="4">
        <f>ChartDataA!$F$62</f>
        <v>30.736600000000003</v>
      </c>
      <c r="H613" s="4">
        <f>ChartDataA!$F$63</f>
        <v>0.53300000000001546</v>
      </c>
      <c r="J613" s="9" t="str">
        <f t="shared" ref="J613:J676" si="62">IF(B613&lt;0,1,"-")</f>
        <v>-</v>
      </c>
      <c r="K613" s="9" t="str">
        <f t="shared" si="60"/>
        <v>-</v>
      </c>
      <c r="L613" s="9" t="str">
        <f t="shared" si="61"/>
        <v>-</v>
      </c>
      <c r="M613" s="9" t="str">
        <f t="shared" si="55"/>
        <v>-</v>
      </c>
      <c r="N613" s="9" t="str">
        <f t="shared" si="56"/>
        <v>-</v>
      </c>
      <c r="O613" s="9" t="str">
        <f t="shared" ref="O613:O676" si="63">IF(G613&lt;0,1,"-")</f>
        <v>-</v>
      </c>
      <c r="P613" s="9" t="str">
        <f t="shared" ref="P613:P676" si="64">IF(H613&lt;0,1,"-")</f>
        <v>-</v>
      </c>
    </row>
    <row r="614" spans="1:16">
      <c r="A614" s="6"/>
      <c r="B614" s="4">
        <f>ChartDataA!$G$57</f>
        <v>15.528600000000004</v>
      </c>
      <c r="C614" s="4">
        <f>ChartDataA!$G$58</f>
        <v>7.1575999999999951</v>
      </c>
      <c r="D614" s="4">
        <f>ChartDataA!$G$59</f>
        <v>34.246900000000004</v>
      </c>
      <c r="E614" s="4">
        <f>ChartDataA!$G$60</f>
        <v>4.5747999999999998</v>
      </c>
      <c r="F614" s="4">
        <f>ChartDataA!$G$61</f>
        <v>1.1352</v>
      </c>
      <c r="G614" s="4">
        <f>ChartDataA!$G$62</f>
        <v>31.625299999999999</v>
      </c>
      <c r="H614" s="4">
        <f>ChartDataA!$G$63</f>
        <v>0.53279999999999461</v>
      </c>
      <c r="J614" s="9" t="str">
        <f t="shared" si="62"/>
        <v>-</v>
      </c>
      <c r="K614" s="9" t="str">
        <f t="shared" si="60"/>
        <v>-</v>
      </c>
      <c r="L614" s="9" t="str">
        <f t="shared" si="61"/>
        <v>-</v>
      </c>
      <c r="M614" s="9" t="str">
        <f t="shared" si="55"/>
        <v>-</v>
      </c>
      <c r="N614" s="9" t="str">
        <f t="shared" si="56"/>
        <v>-</v>
      </c>
      <c r="O614" s="9" t="str">
        <f t="shared" si="63"/>
        <v>-</v>
      </c>
      <c r="P614" s="9" t="str">
        <f t="shared" si="64"/>
        <v>-</v>
      </c>
    </row>
    <row r="615" spans="1:16">
      <c r="A615" s="6" t="str">
        <f>ChartDataA!$H$56</f>
        <v>yt 30 06 2011</v>
      </c>
      <c r="B615" s="4">
        <f>ChartDataA!$H$57</f>
        <v>15.516500000000004</v>
      </c>
      <c r="C615" s="4">
        <f>ChartDataA!$H$58</f>
        <v>5.5651999999999973</v>
      </c>
      <c r="D615" s="4">
        <f>ChartDataA!$H$59</f>
        <v>36.568400000000004</v>
      </c>
      <c r="E615" s="4">
        <f>ChartDataA!$H$60</f>
        <v>4.8654000000000002</v>
      </c>
      <c r="F615" s="4">
        <f>ChartDataA!$H$61</f>
        <v>1.2717000000000001</v>
      </c>
      <c r="G615" s="4">
        <f>ChartDataA!$H$62</f>
        <v>33.922200000000004</v>
      </c>
      <c r="H615" s="4">
        <f>ChartDataA!$H$63</f>
        <v>0.49300000000000921</v>
      </c>
      <c r="J615" s="9" t="str">
        <f t="shared" si="62"/>
        <v>-</v>
      </c>
      <c r="K615" s="9" t="str">
        <f t="shared" si="60"/>
        <v>-</v>
      </c>
      <c r="L615" s="9" t="str">
        <f t="shared" si="61"/>
        <v>-</v>
      </c>
      <c r="M615" s="9" t="str">
        <f t="shared" si="55"/>
        <v>-</v>
      </c>
      <c r="N615" s="9" t="str">
        <f t="shared" si="56"/>
        <v>-</v>
      </c>
      <c r="O615" s="9" t="str">
        <f t="shared" si="63"/>
        <v>-</v>
      </c>
      <c r="P615" s="9" t="str">
        <f t="shared" si="64"/>
        <v>-</v>
      </c>
    </row>
    <row r="616" spans="1:16">
      <c r="A616" s="6"/>
      <c r="B616" s="4">
        <f>ChartDataA!$I$57</f>
        <v>16.535</v>
      </c>
      <c r="C616" s="4">
        <f>ChartDataA!$I$58</f>
        <v>5.0250000000000057</v>
      </c>
      <c r="D616" s="4">
        <f>ChartDataA!$I$59</f>
        <v>35.238199999999999</v>
      </c>
      <c r="E616" s="4">
        <f>ChartDataA!$I$60</f>
        <v>5.0528000000000004</v>
      </c>
      <c r="F616" s="4">
        <f>ChartDataA!$I$61</f>
        <v>1.4563000000000001</v>
      </c>
      <c r="G616" s="4">
        <f>ChartDataA!$I$62</f>
        <v>35.732400000000005</v>
      </c>
      <c r="H616" s="4">
        <f>ChartDataA!$I$63</f>
        <v>0.46389999999999532</v>
      </c>
      <c r="J616" s="9" t="str">
        <f t="shared" si="62"/>
        <v>-</v>
      </c>
      <c r="K616" s="9" t="str">
        <f t="shared" si="60"/>
        <v>-</v>
      </c>
      <c r="L616" s="9" t="str">
        <f t="shared" si="61"/>
        <v>-</v>
      </c>
      <c r="M616" s="9" t="str">
        <f t="shared" si="55"/>
        <v>-</v>
      </c>
      <c r="N616" s="9" t="str">
        <f t="shared" si="56"/>
        <v>-</v>
      </c>
      <c r="O616" s="9" t="str">
        <f t="shared" si="63"/>
        <v>-</v>
      </c>
      <c r="P616" s="9" t="str">
        <f t="shared" si="64"/>
        <v>-</v>
      </c>
    </row>
    <row r="617" spans="1:16">
      <c r="A617" s="6"/>
      <c r="B617" s="4">
        <f>ChartDataA!$J$57</f>
        <v>17.385200000000001</v>
      </c>
      <c r="C617" s="4">
        <f>ChartDataA!$J$58</f>
        <v>4.4247000000000014</v>
      </c>
      <c r="D617" s="4">
        <f>ChartDataA!$J$59</f>
        <v>33.2789</v>
      </c>
      <c r="E617" s="4">
        <f>ChartDataA!$J$60</f>
        <v>5.3369</v>
      </c>
      <c r="F617" s="4">
        <f>ChartDataA!$J$61</f>
        <v>1.7724000000000002</v>
      </c>
      <c r="G617" s="4">
        <f>ChartDataA!$J$62</f>
        <v>37.064599999999999</v>
      </c>
      <c r="H617" s="4">
        <f>ChartDataA!$J$63</f>
        <v>0.48910000000000764</v>
      </c>
      <c r="J617" s="9" t="str">
        <f t="shared" si="62"/>
        <v>-</v>
      </c>
      <c r="K617" s="9" t="str">
        <f t="shared" si="60"/>
        <v>-</v>
      </c>
      <c r="L617" s="9" t="str">
        <f t="shared" si="61"/>
        <v>-</v>
      </c>
      <c r="M617" s="9" t="str">
        <f t="shared" si="55"/>
        <v>-</v>
      </c>
      <c r="N617" s="9" t="str">
        <f t="shared" si="56"/>
        <v>-</v>
      </c>
      <c r="O617" s="9" t="str">
        <f t="shared" si="63"/>
        <v>-</v>
      </c>
      <c r="P617" s="9" t="str">
        <f t="shared" si="64"/>
        <v>-</v>
      </c>
    </row>
    <row r="618" spans="1:16">
      <c r="A618" s="6"/>
      <c r="B618" s="4">
        <f>ChartDataA!$K$57</f>
        <v>17.771000000000001</v>
      </c>
      <c r="C618" s="4">
        <f>ChartDataA!$K$58</f>
        <v>3.6969999999999992</v>
      </c>
      <c r="D618" s="4">
        <f>ChartDataA!$K$59</f>
        <v>31.266700000000004</v>
      </c>
      <c r="E618" s="4">
        <f>ChartDataA!$K$60</f>
        <v>5.2670000000000021</v>
      </c>
      <c r="F618" s="4">
        <f>ChartDataA!$K$61</f>
        <v>2.0705999999999998</v>
      </c>
      <c r="G618" s="4">
        <f>ChartDataA!$K$62</f>
        <v>37.9465</v>
      </c>
      <c r="H618" s="4">
        <f>ChartDataA!$K$63</f>
        <v>0.44270000000000209</v>
      </c>
      <c r="J618" s="9" t="str">
        <f t="shared" si="62"/>
        <v>-</v>
      </c>
      <c r="K618" s="9" t="str">
        <f t="shared" si="60"/>
        <v>-</v>
      </c>
      <c r="L618" s="9" t="str">
        <f t="shared" si="61"/>
        <v>-</v>
      </c>
      <c r="M618" s="9" t="str">
        <f t="shared" si="55"/>
        <v>-</v>
      </c>
      <c r="N618" s="9" t="str">
        <f t="shared" si="56"/>
        <v>-</v>
      </c>
      <c r="O618" s="9" t="str">
        <f t="shared" si="63"/>
        <v>-</v>
      </c>
      <c r="P618" s="9" t="str">
        <f t="shared" si="64"/>
        <v>-</v>
      </c>
    </row>
    <row r="619" spans="1:16">
      <c r="A619" s="6"/>
      <c r="B619" s="4">
        <f>ChartDataA!$L$57</f>
        <v>18.615400000000001</v>
      </c>
      <c r="C619" s="4">
        <f>ChartDataA!$L$58</f>
        <v>3.0233999999999988</v>
      </c>
      <c r="D619" s="4">
        <f>ChartDataA!$L$59</f>
        <v>29.292700000000004</v>
      </c>
      <c r="E619" s="4">
        <f>ChartDataA!$L$60</f>
        <v>5.6011000000000006</v>
      </c>
      <c r="F619" s="4">
        <f>ChartDataA!$L$61</f>
        <v>2.5790000000000002</v>
      </c>
      <c r="G619" s="4">
        <f>ChartDataA!$L$62</f>
        <v>37.423099999999998</v>
      </c>
      <c r="H619" s="4">
        <f>ChartDataA!$L$63</f>
        <v>0.43919999999999959</v>
      </c>
      <c r="J619" s="9" t="str">
        <f t="shared" si="62"/>
        <v>-</v>
      </c>
      <c r="K619" s="9" t="str">
        <f t="shared" si="60"/>
        <v>-</v>
      </c>
      <c r="L619" s="9" t="str">
        <f t="shared" si="61"/>
        <v>-</v>
      </c>
      <c r="M619" s="9" t="str">
        <f t="shared" si="55"/>
        <v>-</v>
      </c>
      <c r="N619" s="9" t="str">
        <f t="shared" si="56"/>
        <v>-</v>
      </c>
      <c r="O619" s="9" t="str">
        <f t="shared" si="63"/>
        <v>-</v>
      </c>
      <c r="P619" s="9" t="str">
        <f t="shared" si="64"/>
        <v>-</v>
      </c>
    </row>
    <row r="620" spans="1:16">
      <c r="A620" s="6"/>
      <c r="B620" s="4">
        <f>ChartDataA!$M$57</f>
        <v>18.4267</v>
      </c>
      <c r="C620" s="4">
        <f>ChartDataA!$M$58</f>
        <v>2.1829999999999998</v>
      </c>
      <c r="D620" s="4">
        <f>ChartDataA!$M$59</f>
        <v>26.029000000000007</v>
      </c>
      <c r="E620" s="4">
        <f>ChartDataA!$M$60</f>
        <v>5.1050000000000013</v>
      </c>
      <c r="F620" s="4">
        <f>ChartDataA!$M$61</f>
        <v>4.5427</v>
      </c>
      <c r="G620" s="4">
        <f>ChartDataA!$M$62</f>
        <v>36.193899999999999</v>
      </c>
      <c r="H620" s="4">
        <f>ChartDataA!$M$63</f>
        <v>0.39889999999999759</v>
      </c>
      <c r="J620" s="9" t="str">
        <f t="shared" si="62"/>
        <v>-</v>
      </c>
      <c r="K620" s="9" t="str">
        <f t="shared" si="60"/>
        <v>-</v>
      </c>
      <c r="L620" s="9" t="str">
        <f t="shared" si="61"/>
        <v>-</v>
      </c>
      <c r="M620" s="9" t="str">
        <f t="shared" si="55"/>
        <v>-</v>
      </c>
      <c r="N620" s="9" t="str">
        <f t="shared" si="56"/>
        <v>-</v>
      </c>
      <c r="O620" s="9" t="str">
        <f t="shared" si="63"/>
        <v>-</v>
      </c>
      <c r="P620" s="9" t="str">
        <f t="shared" si="64"/>
        <v>-</v>
      </c>
    </row>
    <row r="621" spans="1:16">
      <c r="A621" s="6" t="str">
        <f>ChartDataA!$N$56</f>
        <v>yt 31 12 2011</v>
      </c>
      <c r="B621" s="4">
        <f>ChartDataA!$N$57</f>
        <v>18.328800000000008</v>
      </c>
      <c r="C621" s="4">
        <f>ChartDataA!$N$58</f>
        <v>1.5769999999999911</v>
      </c>
      <c r="D621" s="4">
        <f>ChartDataA!$N$59</f>
        <v>23.091000000000005</v>
      </c>
      <c r="E621" s="4">
        <f>ChartDataA!$N$60</f>
        <v>5.188200000000001</v>
      </c>
      <c r="F621" s="4">
        <f>ChartDataA!$N$61</f>
        <v>7.0876999999999999</v>
      </c>
      <c r="G621" s="4">
        <f>ChartDataA!$N$62</f>
        <v>35.541900000000005</v>
      </c>
      <c r="H621" s="4">
        <f>ChartDataA!$N$63</f>
        <v>0.412399999999991</v>
      </c>
      <c r="J621" s="9" t="str">
        <f t="shared" si="62"/>
        <v>-</v>
      </c>
      <c r="K621" s="9" t="str">
        <f t="shared" si="60"/>
        <v>-</v>
      </c>
      <c r="L621" s="9" t="str">
        <f t="shared" si="61"/>
        <v>-</v>
      </c>
      <c r="M621" s="9" t="str">
        <f t="shared" si="55"/>
        <v>-</v>
      </c>
      <c r="N621" s="9" t="str">
        <f t="shared" si="56"/>
        <v>-</v>
      </c>
      <c r="O621" s="9" t="str">
        <f t="shared" si="63"/>
        <v>-</v>
      </c>
      <c r="P621" s="9" t="str">
        <f t="shared" si="64"/>
        <v>-</v>
      </c>
    </row>
    <row r="622" spans="1:16">
      <c r="A622" s="6"/>
      <c r="B622" s="4">
        <f>ChartDataA!$O$57</f>
        <v>17.736300000000004</v>
      </c>
      <c r="C622" s="4">
        <f>ChartDataA!$O$58</f>
        <v>0.80129999999999768</v>
      </c>
      <c r="D622" s="4">
        <f>ChartDataA!$O$59</f>
        <v>23.455800000000007</v>
      </c>
      <c r="E622" s="4">
        <f>ChartDataA!$O$60</f>
        <v>5.0389999999999997</v>
      </c>
      <c r="F622" s="4">
        <f>ChartDataA!$O$61</f>
        <v>9.2050000000000001</v>
      </c>
      <c r="G622" s="4">
        <f>ChartDataA!$O$62</f>
        <v>34.630800000000001</v>
      </c>
      <c r="H622" s="4">
        <f>ChartDataA!$O$63</f>
        <v>0.41860000000001207</v>
      </c>
      <c r="J622" s="9" t="str">
        <f t="shared" si="62"/>
        <v>-</v>
      </c>
      <c r="K622" s="9" t="str">
        <f t="shared" si="60"/>
        <v>-</v>
      </c>
      <c r="L622" s="9" t="str">
        <f t="shared" si="61"/>
        <v>-</v>
      </c>
      <c r="M622" s="9" t="str">
        <f t="shared" si="55"/>
        <v>-</v>
      </c>
      <c r="N622" s="9" t="str">
        <f t="shared" si="56"/>
        <v>-</v>
      </c>
      <c r="O622" s="9" t="str">
        <f t="shared" si="63"/>
        <v>-</v>
      </c>
      <c r="P622" s="9" t="str">
        <f t="shared" si="64"/>
        <v>-</v>
      </c>
    </row>
    <row r="623" spans="1:16">
      <c r="A623" s="6"/>
      <c r="B623" s="4">
        <f>ChartDataA!$P$57</f>
        <v>16.938400000000001</v>
      </c>
      <c r="C623" s="4">
        <f>ChartDataA!$P$58</f>
        <v>0.82310000000000016</v>
      </c>
      <c r="D623" s="4">
        <f>ChartDataA!$P$59</f>
        <v>24.937100000000008</v>
      </c>
      <c r="E623" s="4">
        <f>ChartDataA!$P$60</f>
        <v>4.8609000000000009</v>
      </c>
      <c r="F623" s="4">
        <f>ChartDataA!$P$61</f>
        <v>10.587800000000001</v>
      </c>
      <c r="G623" s="4">
        <f>ChartDataA!$P$62</f>
        <v>34.8521</v>
      </c>
      <c r="H623" s="4">
        <f>ChartDataA!$P$63</f>
        <v>0.43209999999999127</v>
      </c>
      <c r="J623" s="9" t="str">
        <f t="shared" si="62"/>
        <v>-</v>
      </c>
      <c r="K623" s="9" t="str">
        <f t="shared" si="60"/>
        <v>-</v>
      </c>
      <c r="L623" s="9" t="str">
        <f t="shared" si="61"/>
        <v>-</v>
      </c>
      <c r="M623" s="9" t="str">
        <f t="shared" si="55"/>
        <v>-</v>
      </c>
      <c r="N623" s="9" t="str">
        <f t="shared" si="56"/>
        <v>-</v>
      </c>
      <c r="O623" s="9" t="str">
        <f t="shared" si="63"/>
        <v>-</v>
      </c>
      <c r="P623" s="9" t="str">
        <f t="shared" si="64"/>
        <v>-</v>
      </c>
    </row>
    <row r="624" spans="1:16">
      <c r="A624" s="6"/>
      <c r="B624" s="4">
        <f>ChartDataA!$Q$57</f>
        <v>16.723100000000002</v>
      </c>
      <c r="C624" s="4">
        <f>ChartDataA!$Q$58</f>
        <v>0.80030000000000001</v>
      </c>
      <c r="D624" s="4">
        <f>ChartDataA!$Q$59</f>
        <v>28.243800000000004</v>
      </c>
      <c r="E624" s="4">
        <f>ChartDataA!$Q$60</f>
        <v>4.9386000000000001</v>
      </c>
      <c r="F624" s="4">
        <f>ChartDataA!$Q$61</f>
        <v>11.2379</v>
      </c>
      <c r="G624" s="4">
        <f>ChartDataA!$Q$62</f>
        <v>31.808900000000001</v>
      </c>
      <c r="H624" s="4">
        <f>ChartDataA!$Q$63</f>
        <v>0.42970000000002528</v>
      </c>
      <c r="J624" s="9" t="str">
        <f t="shared" si="62"/>
        <v>-</v>
      </c>
      <c r="K624" s="9" t="str">
        <f t="shared" si="60"/>
        <v>-</v>
      </c>
      <c r="L624" s="9" t="str">
        <f t="shared" si="61"/>
        <v>-</v>
      </c>
      <c r="M624" s="9" t="str">
        <f t="shared" si="55"/>
        <v>-</v>
      </c>
      <c r="N624" s="9" t="str">
        <f t="shared" si="56"/>
        <v>-</v>
      </c>
      <c r="O624" s="9" t="str">
        <f t="shared" si="63"/>
        <v>-</v>
      </c>
      <c r="P624" s="9" t="str">
        <f t="shared" si="64"/>
        <v>-</v>
      </c>
    </row>
    <row r="625" spans="1:16">
      <c r="A625" s="6"/>
      <c r="B625" s="4">
        <f>ChartDataA!$R$57</f>
        <v>15.894500000000003</v>
      </c>
      <c r="C625" s="4">
        <f>ChartDataA!$R$58</f>
        <v>0.84439999999999849</v>
      </c>
      <c r="D625" s="4">
        <f>ChartDataA!$R$59</f>
        <v>32.7286</v>
      </c>
      <c r="E625" s="4">
        <f>ChartDataA!$R$60</f>
        <v>4.8825999999999992</v>
      </c>
      <c r="F625" s="4">
        <f>ChartDataA!$R$61</f>
        <v>12.172600000000001</v>
      </c>
      <c r="G625" s="4">
        <f>ChartDataA!$R$62</f>
        <v>31.613</v>
      </c>
      <c r="H625" s="4">
        <f>ChartDataA!$R$63</f>
        <v>0.50600000000000023</v>
      </c>
      <c r="J625" s="9" t="str">
        <f t="shared" si="62"/>
        <v>-</v>
      </c>
      <c r="K625" s="9" t="str">
        <f t="shared" si="60"/>
        <v>-</v>
      </c>
      <c r="L625" s="9" t="str">
        <f t="shared" si="61"/>
        <v>-</v>
      </c>
      <c r="M625" s="9" t="str">
        <f t="shared" si="55"/>
        <v>-</v>
      </c>
      <c r="N625" s="9" t="str">
        <f t="shared" si="56"/>
        <v>-</v>
      </c>
      <c r="O625" s="9" t="str">
        <f t="shared" si="63"/>
        <v>-</v>
      </c>
      <c r="P625" s="9" t="str">
        <f t="shared" si="64"/>
        <v>-</v>
      </c>
    </row>
    <row r="626" spans="1:16">
      <c r="A626" s="6"/>
      <c r="B626" s="4">
        <f>ChartDataA!$S$57</f>
        <v>14.658600000000002</v>
      </c>
      <c r="C626" s="4">
        <f>ChartDataA!$S$58</f>
        <v>1.0278000000000027</v>
      </c>
      <c r="D626" s="4">
        <f>ChartDataA!$S$59</f>
        <v>36.728900000000003</v>
      </c>
      <c r="E626" s="4">
        <f>ChartDataA!$S$60</f>
        <v>4.8420000000000005</v>
      </c>
      <c r="F626" s="4">
        <f>ChartDataA!$S$61</f>
        <v>12.043300000000002</v>
      </c>
      <c r="G626" s="4">
        <f>ChartDataA!$S$62</f>
        <v>31.663900000000002</v>
      </c>
      <c r="H626" s="4">
        <f>ChartDataA!$S$63</f>
        <v>0.97840000000000771</v>
      </c>
      <c r="J626" s="9" t="str">
        <f t="shared" si="62"/>
        <v>-</v>
      </c>
      <c r="K626" s="9" t="str">
        <f t="shared" si="60"/>
        <v>-</v>
      </c>
      <c r="L626" s="9" t="str">
        <f t="shared" si="61"/>
        <v>-</v>
      </c>
      <c r="M626" s="9" t="str">
        <f t="shared" si="55"/>
        <v>-</v>
      </c>
      <c r="N626" s="9" t="str">
        <f t="shared" si="56"/>
        <v>-</v>
      </c>
      <c r="O626" s="9" t="str">
        <f t="shared" si="63"/>
        <v>-</v>
      </c>
      <c r="P626" s="9" t="str">
        <f t="shared" si="64"/>
        <v>-</v>
      </c>
    </row>
    <row r="627" spans="1:16">
      <c r="A627" s="6" t="str">
        <f>ChartDataA!$T$56</f>
        <v>yt 30 06 2012</v>
      </c>
      <c r="B627" s="4">
        <f>ChartDataA!$T$57</f>
        <v>13.725700000000003</v>
      </c>
      <c r="C627" s="4">
        <f>ChartDataA!$T$58</f>
        <v>1.0471999999999984</v>
      </c>
      <c r="D627" s="4">
        <f>ChartDataA!$T$59</f>
        <v>37.826800000000006</v>
      </c>
      <c r="E627" s="4">
        <f>ChartDataA!$T$60</f>
        <v>5.0504000000000007</v>
      </c>
      <c r="F627" s="4">
        <f>ChartDataA!$T$61</f>
        <v>12.028699999999999</v>
      </c>
      <c r="G627" s="4">
        <f>ChartDataA!$T$62</f>
        <v>29.694500000000001</v>
      </c>
      <c r="H627" s="4">
        <f>ChartDataA!$T$63</f>
        <v>1.3770000000000095</v>
      </c>
      <c r="J627" s="9" t="str">
        <f t="shared" si="62"/>
        <v>-</v>
      </c>
      <c r="K627" s="9" t="str">
        <f t="shared" si="60"/>
        <v>-</v>
      </c>
      <c r="L627" s="9" t="str">
        <f t="shared" si="61"/>
        <v>-</v>
      </c>
      <c r="M627" s="9" t="str">
        <f t="shared" si="55"/>
        <v>-</v>
      </c>
      <c r="N627" s="9" t="str">
        <f t="shared" si="56"/>
        <v>-</v>
      </c>
      <c r="O627" s="9" t="str">
        <f t="shared" si="63"/>
        <v>-</v>
      </c>
      <c r="P627" s="9" t="str">
        <f t="shared" si="64"/>
        <v>-</v>
      </c>
    </row>
    <row r="628" spans="1:16">
      <c r="A628" s="6"/>
      <c r="B628" s="4">
        <f>ChartDataA!$U$57</f>
        <v>12.883900000000001</v>
      </c>
      <c r="C628" s="4">
        <f>ChartDataA!$U$58</f>
        <v>1.0059000000000005</v>
      </c>
      <c r="D628" s="4">
        <f>ChartDataA!$U$59</f>
        <v>42.972800000000007</v>
      </c>
      <c r="E628" s="4">
        <f>ChartDataA!$U$60</f>
        <v>5.1174000000000008</v>
      </c>
      <c r="F628" s="4">
        <f>ChartDataA!$U$61</f>
        <v>11.873699999999999</v>
      </c>
      <c r="G628" s="4">
        <f>ChartDataA!$U$62</f>
        <v>30.03</v>
      </c>
      <c r="H628" s="4">
        <f>ChartDataA!$U$63</f>
        <v>1.6324000000000041</v>
      </c>
      <c r="J628" s="9" t="str">
        <f t="shared" si="62"/>
        <v>-</v>
      </c>
      <c r="K628" s="9" t="str">
        <f t="shared" si="60"/>
        <v>-</v>
      </c>
      <c r="L628" s="9" t="str">
        <f t="shared" si="61"/>
        <v>-</v>
      </c>
      <c r="M628" s="9" t="str">
        <f t="shared" si="55"/>
        <v>-</v>
      </c>
      <c r="N628" s="9" t="str">
        <f t="shared" si="56"/>
        <v>-</v>
      </c>
      <c r="O628" s="9" t="str">
        <f t="shared" si="63"/>
        <v>-</v>
      </c>
      <c r="P628" s="9" t="str">
        <f t="shared" si="64"/>
        <v>-</v>
      </c>
    </row>
    <row r="629" spans="1:16">
      <c r="A629" s="6"/>
      <c r="B629" s="4">
        <f>ChartDataA!$V$57</f>
        <v>12.3926</v>
      </c>
      <c r="C629" s="4">
        <f>ChartDataA!$V$58</f>
        <v>0.80459999999999887</v>
      </c>
      <c r="D629" s="4">
        <f>ChartDataA!$V$59</f>
        <v>48.766399999999997</v>
      </c>
      <c r="E629" s="4">
        <f>ChartDataA!$V$60</f>
        <v>5.0865000000000009</v>
      </c>
      <c r="F629" s="4">
        <f>ChartDataA!$V$61</f>
        <v>11.728299999999999</v>
      </c>
      <c r="G629" s="4">
        <f>ChartDataA!$V$62</f>
        <v>30.525900000000011</v>
      </c>
      <c r="H629" s="4">
        <f>ChartDataA!$V$63</f>
        <v>2.1368000000000222</v>
      </c>
      <c r="J629" s="9" t="str">
        <f t="shared" si="62"/>
        <v>-</v>
      </c>
      <c r="K629" s="9" t="str">
        <f t="shared" si="60"/>
        <v>-</v>
      </c>
      <c r="L629" s="9" t="str">
        <f t="shared" si="61"/>
        <v>-</v>
      </c>
      <c r="M629" s="9" t="str">
        <f t="shared" si="55"/>
        <v>-</v>
      </c>
      <c r="N629" s="9" t="str">
        <f t="shared" si="56"/>
        <v>-</v>
      </c>
      <c r="O629" s="9" t="str">
        <f t="shared" si="63"/>
        <v>-</v>
      </c>
      <c r="P629" s="9" t="str">
        <f t="shared" si="64"/>
        <v>-</v>
      </c>
    </row>
    <row r="630" spans="1:16">
      <c r="A630" s="6"/>
      <c r="B630" s="4">
        <f>ChartDataA!$W$57</f>
        <v>11.631900000000002</v>
      </c>
      <c r="C630" s="4">
        <f>ChartDataA!$W$58</f>
        <v>0.75499999999999901</v>
      </c>
      <c r="D630" s="4">
        <f>ChartDataA!$W$59</f>
        <v>51.534600000000005</v>
      </c>
      <c r="E630" s="4">
        <f>ChartDataA!$W$60</f>
        <v>4.8241000000000005</v>
      </c>
      <c r="F630" s="4">
        <f>ChartDataA!$W$61</f>
        <v>11.522399999999999</v>
      </c>
      <c r="G630" s="4">
        <f>ChartDataA!$W$62</f>
        <v>30.227500000000006</v>
      </c>
      <c r="H630" s="4">
        <f>ChartDataA!$W$63</f>
        <v>2.5483999999999725</v>
      </c>
      <c r="J630" s="9" t="str">
        <f t="shared" si="62"/>
        <v>-</v>
      </c>
      <c r="K630" s="9" t="str">
        <f t="shared" si="60"/>
        <v>-</v>
      </c>
      <c r="L630" s="9" t="str">
        <f t="shared" si="61"/>
        <v>-</v>
      </c>
      <c r="M630" s="9" t="str">
        <f t="shared" si="55"/>
        <v>-</v>
      </c>
      <c r="N630" s="9" t="str">
        <f t="shared" si="56"/>
        <v>-</v>
      </c>
      <c r="O630" s="9" t="str">
        <f t="shared" si="63"/>
        <v>-</v>
      </c>
      <c r="P630" s="9" t="str">
        <f t="shared" si="64"/>
        <v>-</v>
      </c>
    </row>
    <row r="631" spans="1:16">
      <c r="A631" s="6"/>
      <c r="B631" s="4">
        <f>ChartDataA!$X$57</f>
        <v>11.232599999999998</v>
      </c>
      <c r="C631" s="4">
        <f>ChartDataA!$X$58</f>
        <v>1.0579000000000018</v>
      </c>
      <c r="D631" s="4">
        <f>ChartDataA!$X$59</f>
        <v>54.943299999999994</v>
      </c>
      <c r="E631" s="4">
        <f>ChartDataA!$X$60</f>
        <v>5.2241000000000009</v>
      </c>
      <c r="F631" s="4">
        <f>ChartDataA!$X$61</f>
        <v>10.975</v>
      </c>
      <c r="G631" s="4">
        <f>ChartDataA!$X$62</f>
        <v>30.990200000000002</v>
      </c>
      <c r="H631" s="4">
        <f>ChartDataA!$X$63</f>
        <v>2.7688999999999879</v>
      </c>
      <c r="J631" s="9" t="str">
        <f t="shared" si="62"/>
        <v>-</v>
      </c>
      <c r="K631" s="9" t="str">
        <f t="shared" si="60"/>
        <v>-</v>
      </c>
      <c r="L631" s="9" t="str">
        <f t="shared" si="61"/>
        <v>-</v>
      </c>
      <c r="M631" s="9" t="str">
        <f t="shared" si="55"/>
        <v>-</v>
      </c>
      <c r="N631" s="9" t="str">
        <f t="shared" si="56"/>
        <v>-</v>
      </c>
      <c r="O631" s="9" t="str">
        <f t="shared" si="63"/>
        <v>-</v>
      </c>
      <c r="P631" s="9" t="str">
        <f t="shared" si="64"/>
        <v>-</v>
      </c>
    </row>
    <row r="632" spans="1:16">
      <c r="A632" s="6"/>
      <c r="B632" s="4">
        <f>ChartDataA!$Y$57</f>
        <v>10.490400000000001</v>
      </c>
      <c r="C632" s="4">
        <f>ChartDataA!$Y$58</f>
        <v>1.3196999999999974</v>
      </c>
      <c r="D632" s="4">
        <f>ChartDataA!$Y$59</f>
        <v>60.181700000000006</v>
      </c>
      <c r="E632" s="4">
        <f>ChartDataA!$Y$60</f>
        <v>5.4929000000000006</v>
      </c>
      <c r="F632" s="4">
        <f>ChartDataA!$Y$61</f>
        <v>8.8190999999999988</v>
      </c>
      <c r="G632" s="4">
        <f>ChartDataA!$Y$62</f>
        <v>30.669900000000002</v>
      </c>
      <c r="H632" s="4">
        <f>ChartDataA!$Y$63</f>
        <v>2.8372999999999848</v>
      </c>
      <c r="J632" s="9" t="str">
        <f t="shared" si="62"/>
        <v>-</v>
      </c>
      <c r="K632" s="9" t="str">
        <f t="shared" si="60"/>
        <v>-</v>
      </c>
      <c r="L632" s="9" t="str">
        <f t="shared" si="61"/>
        <v>-</v>
      </c>
      <c r="M632" s="9" t="str">
        <f t="shared" si="55"/>
        <v>-</v>
      </c>
      <c r="N632" s="9" t="str">
        <f t="shared" si="56"/>
        <v>-</v>
      </c>
      <c r="O632" s="9" t="str">
        <f t="shared" si="63"/>
        <v>-</v>
      </c>
      <c r="P632" s="9" t="str">
        <f t="shared" si="64"/>
        <v>-</v>
      </c>
    </row>
    <row r="633" spans="1:16">
      <c r="A633" s="6" t="str">
        <f>ChartDataA!$Z$56</f>
        <v>yt 31 12 2012</v>
      </c>
      <c r="B633" s="4">
        <f>ChartDataA!$Z$57</f>
        <v>9.8870000000000005</v>
      </c>
      <c r="C633" s="4">
        <f>ChartDataA!$Z$58</f>
        <v>1.5427</v>
      </c>
      <c r="D633" s="4">
        <f>ChartDataA!$Z$59</f>
        <v>63.669300000000014</v>
      </c>
      <c r="E633" s="4">
        <f>ChartDataA!$Z$60</f>
        <v>5.7772000000000006</v>
      </c>
      <c r="F633" s="4">
        <f>ChartDataA!$Z$61</f>
        <v>8.4820999999999991</v>
      </c>
      <c r="G633" s="4">
        <f>ChartDataA!$Z$62</f>
        <v>30.347000000000001</v>
      </c>
      <c r="H633" s="4">
        <f>ChartDataA!$Z$63</f>
        <v>2.8245999999999611</v>
      </c>
      <c r="J633" s="9" t="str">
        <f t="shared" si="62"/>
        <v>-</v>
      </c>
      <c r="K633" s="9" t="str">
        <f t="shared" si="60"/>
        <v>-</v>
      </c>
      <c r="L633" s="9" t="str">
        <f t="shared" si="61"/>
        <v>-</v>
      </c>
      <c r="M633" s="9" t="str">
        <f t="shared" si="55"/>
        <v>-</v>
      </c>
      <c r="N633" s="9" t="str">
        <f t="shared" si="56"/>
        <v>-</v>
      </c>
      <c r="O633" s="9" t="str">
        <f t="shared" si="63"/>
        <v>-</v>
      </c>
      <c r="P633" s="9" t="str">
        <f t="shared" si="64"/>
        <v>-</v>
      </c>
    </row>
    <row r="634" spans="1:16">
      <c r="A634" s="6"/>
      <c r="B634" s="4">
        <f>ChartDataA!$AA$57</f>
        <v>10.177</v>
      </c>
      <c r="C634" s="4">
        <f>ChartDataA!$AA$58</f>
        <v>1.6781000000000006</v>
      </c>
      <c r="D634" s="4">
        <f>ChartDataA!$AA$59</f>
        <v>71.034100000000009</v>
      </c>
      <c r="E634" s="4">
        <f>ChartDataA!$AA$60</f>
        <v>6.3007000000000009</v>
      </c>
      <c r="F634" s="4">
        <f>ChartDataA!$AA$61</f>
        <v>6.3571</v>
      </c>
      <c r="G634" s="4">
        <f>ChartDataA!$AA$62</f>
        <v>29.825899999999997</v>
      </c>
      <c r="H634" s="4">
        <f>ChartDataA!$AA$63</f>
        <v>2.7919999999999732</v>
      </c>
      <c r="J634" s="9" t="str">
        <f t="shared" si="62"/>
        <v>-</v>
      </c>
      <c r="K634" s="9" t="str">
        <f t="shared" si="60"/>
        <v>-</v>
      </c>
      <c r="L634" s="9" t="str">
        <f t="shared" si="61"/>
        <v>-</v>
      </c>
      <c r="M634" s="9" t="str">
        <f t="shared" si="55"/>
        <v>-</v>
      </c>
      <c r="N634" s="9" t="str">
        <f t="shared" si="56"/>
        <v>-</v>
      </c>
      <c r="O634" s="9" t="str">
        <f t="shared" si="63"/>
        <v>-</v>
      </c>
      <c r="P634" s="9" t="str">
        <f t="shared" si="64"/>
        <v>-</v>
      </c>
    </row>
    <row r="635" spans="1:16">
      <c r="A635" s="6"/>
      <c r="B635" s="4">
        <f>ChartDataA!$AB$57</f>
        <v>10.577300000000001</v>
      </c>
      <c r="C635" s="4">
        <f>ChartDataA!$AB$58</f>
        <v>1.7489000000000008</v>
      </c>
      <c r="D635" s="4">
        <f>ChartDataA!$AB$59</f>
        <v>74.122600000000006</v>
      </c>
      <c r="E635" s="4">
        <f>ChartDataA!$AB$60</f>
        <v>6.2874000000000008</v>
      </c>
      <c r="F635" s="4">
        <f>ChartDataA!$AB$61</f>
        <v>5.0287000000000006</v>
      </c>
      <c r="G635" s="4">
        <f>ChartDataA!$AB$62</f>
        <v>27.951000000000001</v>
      </c>
      <c r="H635" s="4">
        <f>ChartDataA!$AB$63</f>
        <v>2.9052999999999827</v>
      </c>
      <c r="J635" s="9" t="str">
        <f t="shared" si="62"/>
        <v>-</v>
      </c>
      <c r="K635" s="9" t="str">
        <f t="shared" si="60"/>
        <v>-</v>
      </c>
      <c r="L635" s="9" t="str">
        <f t="shared" si="61"/>
        <v>-</v>
      </c>
      <c r="M635" s="9" t="str">
        <f t="shared" si="55"/>
        <v>-</v>
      </c>
      <c r="N635" s="9" t="str">
        <f t="shared" si="56"/>
        <v>-</v>
      </c>
      <c r="O635" s="9" t="str">
        <f t="shared" si="63"/>
        <v>-</v>
      </c>
      <c r="P635" s="9" t="str">
        <f t="shared" si="64"/>
        <v>-</v>
      </c>
    </row>
    <row r="636" spans="1:16">
      <c r="A636" s="6"/>
      <c r="B636" s="4">
        <f>ChartDataA!$AC$57</f>
        <v>10.461100000000004</v>
      </c>
      <c r="C636" s="4">
        <f>ChartDataA!$AC$58</f>
        <v>1.7604000000000006</v>
      </c>
      <c r="D636" s="4">
        <f>ChartDataA!$AC$59</f>
        <v>76.251100000000008</v>
      </c>
      <c r="E636" s="4">
        <f>ChartDataA!$AC$60</f>
        <v>7.0041000000000002</v>
      </c>
      <c r="F636" s="4">
        <f>ChartDataA!$AC$61</f>
        <v>4.4486000000000008</v>
      </c>
      <c r="G636" s="4">
        <f>ChartDataA!$AC$62</f>
        <v>28.572299999999998</v>
      </c>
      <c r="H636" s="4">
        <f>ChartDataA!$AC$63</f>
        <v>3.3141000000000105</v>
      </c>
      <c r="J636" s="9" t="str">
        <f t="shared" si="62"/>
        <v>-</v>
      </c>
      <c r="K636" s="9" t="str">
        <f t="shared" si="60"/>
        <v>-</v>
      </c>
      <c r="L636" s="9" t="str">
        <f t="shared" si="61"/>
        <v>-</v>
      </c>
      <c r="M636" s="9" t="str">
        <f t="shared" si="55"/>
        <v>-</v>
      </c>
      <c r="N636" s="9" t="str">
        <f t="shared" si="56"/>
        <v>-</v>
      </c>
      <c r="O636" s="9" t="str">
        <f t="shared" si="63"/>
        <v>-</v>
      </c>
      <c r="P636" s="9" t="str">
        <f t="shared" si="64"/>
        <v>-</v>
      </c>
    </row>
    <row r="637" spans="1:16">
      <c r="A637" s="6"/>
      <c r="B637" s="4">
        <f>ChartDataA!$AD$57</f>
        <v>10.511900000000002</v>
      </c>
      <c r="C637" s="4">
        <f>ChartDataA!$AD$58</f>
        <v>1.7651000000000021</v>
      </c>
      <c r="D637" s="4">
        <f>ChartDataA!$AD$59</f>
        <v>79.276499999999999</v>
      </c>
      <c r="E637" s="4">
        <f>ChartDataA!$AD$60</f>
        <v>7.5926999999999998</v>
      </c>
      <c r="F637" s="4">
        <f>ChartDataA!$AD$61</f>
        <v>3.3700999999999999</v>
      </c>
      <c r="G637" s="4">
        <f>ChartDataA!$AD$62</f>
        <v>28.721499999999999</v>
      </c>
      <c r="H637" s="4">
        <f>ChartDataA!$AD$63</f>
        <v>3.603800000000021</v>
      </c>
      <c r="J637" s="9" t="str">
        <f t="shared" si="62"/>
        <v>-</v>
      </c>
      <c r="K637" s="9" t="str">
        <f t="shared" si="60"/>
        <v>-</v>
      </c>
      <c r="L637" s="9" t="str">
        <f t="shared" si="61"/>
        <v>-</v>
      </c>
      <c r="M637" s="9" t="str">
        <f t="shared" si="55"/>
        <v>-</v>
      </c>
      <c r="N637" s="9" t="str">
        <f t="shared" si="56"/>
        <v>-</v>
      </c>
      <c r="O637" s="9" t="str">
        <f t="shared" si="63"/>
        <v>-</v>
      </c>
      <c r="P637" s="9" t="str">
        <f t="shared" si="64"/>
        <v>-</v>
      </c>
    </row>
    <row r="638" spans="1:16">
      <c r="A638" s="6"/>
      <c r="B638" s="4">
        <f>ChartDataA!$AE$57</f>
        <v>10.6365</v>
      </c>
      <c r="C638" s="4">
        <f>ChartDataA!$AE$58</f>
        <v>1.8068000000000044</v>
      </c>
      <c r="D638" s="4">
        <f>ChartDataA!$AE$59</f>
        <v>90.246300000000019</v>
      </c>
      <c r="E638" s="4">
        <f>ChartDataA!$AE$60</f>
        <v>8.593399999999999</v>
      </c>
      <c r="F638" s="4">
        <f>ChartDataA!$AE$61</f>
        <v>3.4107999999999996</v>
      </c>
      <c r="G638" s="4">
        <f>ChartDataA!$AE$62</f>
        <v>28.109500000000001</v>
      </c>
      <c r="H638" s="4">
        <f>ChartDataA!$AE$63</f>
        <v>3.3988999999999692</v>
      </c>
      <c r="J638" s="9" t="str">
        <f t="shared" si="62"/>
        <v>-</v>
      </c>
      <c r="K638" s="9" t="str">
        <f t="shared" si="60"/>
        <v>-</v>
      </c>
      <c r="L638" s="9" t="str">
        <f t="shared" si="61"/>
        <v>-</v>
      </c>
      <c r="M638" s="9" t="str">
        <f t="shared" si="55"/>
        <v>-</v>
      </c>
      <c r="N638" s="9" t="str">
        <f t="shared" si="56"/>
        <v>-</v>
      </c>
      <c r="O638" s="9" t="str">
        <f t="shared" si="63"/>
        <v>-</v>
      </c>
      <c r="P638" s="9" t="str">
        <f t="shared" si="64"/>
        <v>-</v>
      </c>
    </row>
    <row r="639" spans="1:16">
      <c r="A639" s="6" t="str">
        <f>ChartDataA!$AF$56</f>
        <v>yt 30 06 2013</v>
      </c>
      <c r="B639" s="4">
        <f>ChartDataA!$AF$57</f>
        <v>11.281400000000001</v>
      </c>
      <c r="C639" s="4">
        <f>ChartDataA!$AF$58</f>
        <v>1.9236000000000022</v>
      </c>
      <c r="D639" s="4">
        <f>ChartDataA!$AF$59</f>
        <v>93.048300000000012</v>
      </c>
      <c r="E639" s="4">
        <f>ChartDataA!$AF$60</f>
        <v>9.5678999999999998</v>
      </c>
      <c r="F639" s="4">
        <f>ChartDataA!$AF$61</f>
        <v>3.4014000000000002</v>
      </c>
      <c r="G639" s="4">
        <f>ChartDataA!$AF$62</f>
        <v>28.147099999999998</v>
      </c>
      <c r="H639" s="4">
        <f>ChartDataA!$AF$63</f>
        <v>3.3359000000000094</v>
      </c>
      <c r="J639" s="9" t="str">
        <f t="shared" si="62"/>
        <v>-</v>
      </c>
      <c r="K639" s="9" t="str">
        <f t="shared" si="60"/>
        <v>-</v>
      </c>
      <c r="L639" s="9" t="str">
        <f t="shared" si="61"/>
        <v>-</v>
      </c>
      <c r="M639" s="9" t="str">
        <f t="shared" si="55"/>
        <v>-</v>
      </c>
      <c r="N639" s="9" t="str">
        <f t="shared" si="56"/>
        <v>-</v>
      </c>
      <c r="O639" s="9" t="str">
        <f t="shared" si="63"/>
        <v>-</v>
      </c>
      <c r="P639" s="9" t="str">
        <f t="shared" si="64"/>
        <v>-</v>
      </c>
    </row>
    <row r="640" spans="1:16">
      <c r="A640" s="6"/>
      <c r="B640" s="4">
        <f>ChartDataA!$AG$57</f>
        <v>11.442200000000001</v>
      </c>
      <c r="C640" s="4">
        <f>ChartDataA!$AG$58</f>
        <v>1.9549000000000003</v>
      </c>
      <c r="D640" s="4">
        <f>ChartDataA!$AG$59</f>
        <v>98.189900000000009</v>
      </c>
      <c r="E640" s="4">
        <f>ChartDataA!$AG$60</f>
        <v>9.9843000000000011</v>
      </c>
      <c r="F640" s="4">
        <f>ChartDataA!$AG$61</f>
        <v>3.3980000000000001</v>
      </c>
      <c r="G640" s="4">
        <f>ChartDataA!$AG$62</f>
        <v>27.287899999999997</v>
      </c>
      <c r="H640" s="4">
        <f>ChartDataA!$AG$63</f>
        <v>3.3923000000000059</v>
      </c>
      <c r="J640" s="9" t="str">
        <f t="shared" si="62"/>
        <v>-</v>
      </c>
      <c r="K640" s="9" t="str">
        <f t="shared" si="60"/>
        <v>-</v>
      </c>
      <c r="L640" s="9" t="str">
        <f t="shared" si="61"/>
        <v>-</v>
      </c>
      <c r="M640" s="9" t="str">
        <f t="shared" si="55"/>
        <v>-</v>
      </c>
      <c r="N640" s="9" t="str">
        <f t="shared" si="56"/>
        <v>-</v>
      </c>
      <c r="O640" s="9" t="str">
        <f t="shared" si="63"/>
        <v>-</v>
      </c>
      <c r="P640" s="9" t="str">
        <f t="shared" si="64"/>
        <v>-</v>
      </c>
    </row>
    <row r="641" spans="1:16">
      <c r="A641" s="6"/>
      <c r="B641" s="4">
        <f>ChartDataA!$AH$57</f>
        <v>10.998500000000003</v>
      </c>
      <c r="C641" s="4">
        <f>ChartDataA!$AH$58</f>
        <v>2.1540999999999961</v>
      </c>
      <c r="D641" s="4">
        <f>ChartDataA!$AH$59</f>
        <v>100.87389999999999</v>
      </c>
      <c r="E641" s="4">
        <f>ChartDataA!$AH$60</f>
        <v>11.409300000000002</v>
      </c>
      <c r="F641" s="4">
        <f>ChartDataA!$AH$61</f>
        <v>3.1631999999999998</v>
      </c>
      <c r="G641" s="4">
        <f>ChartDataA!$AH$62</f>
        <v>26.334100000000007</v>
      </c>
      <c r="H641" s="4">
        <f>ChartDataA!$AH$63</f>
        <v>3.1523999999999717</v>
      </c>
      <c r="J641" s="9" t="str">
        <f t="shared" si="62"/>
        <v>-</v>
      </c>
      <c r="K641" s="9" t="str">
        <f t="shared" si="60"/>
        <v>-</v>
      </c>
      <c r="L641" s="9" t="str">
        <f t="shared" si="61"/>
        <v>-</v>
      </c>
      <c r="M641" s="9" t="str">
        <f t="shared" si="55"/>
        <v>-</v>
      </c>
      <c r="N641" s="9" t="str">
        <f t="shared" si="56"/>
        <v>-</v>
      </c>
      <c r="O641" s="9" t="str">
        <f t="shared" si="63"/>
        <v>-</v>
      </c>
      <c r="P641" s="9" t="str">
        <f t="shared" si="64"/>
        <v>-</v>
      </c>
    </row>
    <row r="642" spans="1:16">
      <c r="A642" s="6"/>
      <c r="B642" s="4">
        <f>ChartDataA!$AI$57</f>
        <v>11.748700000000001</v>
      </c>
      <c r="C642" s="4">
        <f>ChartDataA!$AI$58</f>
        <v>2.3330999999999982</v>
      </c>
      <c r="D642" s="4">
        <f>ChartDataA!$AI$59</f>
        <v>107.83970000000001</v>
      </c>
      <c r="E642" s="4">
        <f>ChartDataA!$AI$60</f>
        <v>13.212100000000001</v>
      </c>
      <c r="F642" s="4">
        <f>ChartDataA!$AI$61</f>
        <v>3.0205999999999995</v>
      </c>
      <c r="G642" s="4">
        <f>ChartDataA!$AI$62</f>
        <v>24.926600000000001</v>
      </c>
      <c r="H642" s="4">
        <f>ChartDataA!$AI$63</f>
        <v>2.9650999999999783</v>
      </c>
      <c r="J642" s="9" t="str">
        <f t="shared" si="62"/>
        <v>-</v>
      </c>
      <c r="K642" s="9" t="str">
        <f t="shared" si="60"/>
        <v>-</v>
      </c>
      <c r="L642" s="9" t="str">
        <f t="shared" si="61"/>
        <v>-</v>
      </c>
      <c r="M642" s="9" t="str">
        <f t="shared" si="55"/>
        <v>-</v>
      </c>
      <c r="N642" s="9" t="str">
        <f t="shared" si="56"/>
        <v>-</v>
      </c>
      <c r="O642" s="9" t="str">
        <f t="shared" si="63"/>
        <v>-</v>
      </c>
      <c r="P642" s="9" t="str">
        <f t="shared" si="64"/>
        <v>-</v>
      </c>
    </row>
    <row r="643" spans="1:16">
      <c r="A643" s="6"/>
      <c r="B643" s="4">
        <f>ChartDataA!$AJ$57</f>
        <v>11.407400000000001</v>
      </c>
      <c r="C643" s="4">
        <f>ChartDataA!$AJ$58</f>
        <v>2.291599999999999</v>
      </c>
      <c r="D643" s="4">
        <f>ChartDataA!$AJ$59</f>
        <v>107.59620000000002</v>
      </c>
      <c r="E643" s="4">
        <f>ChartDataA!$AJ$60</f>
        <v>16.445</v>
      </c>
      <c r="F643" s="4">
        <f>ChartDataA!$AJ$61</f>
        <v>3.2260999999999993</v>
      </c>
      <c r="G643" s="4">
        <f>ChartDataA!$AJ$62</f>
        <v>23.591799999999999</v>
      </c>
      <c r="H643" s="4">
        <f>ChartDataA!$AJ$63</f>
        <v>3.0614999999999668</v>
      </c>
      <c r="J643" s="9" t="str">
        <f t="shared" si="62"/>
        <v>-</v>
      </c>
      <c r="K643" s="9" t="str">
        <f t="shared" si="60"/>
        <v>-</v>
      </c>
      <c r="L643" s="9" t="str">
        <f t="shared" si="61"/>
        <v>-</v>
      </c>
      <c r="M643" s="9" t="str">
        <f t="shared" si="55"/>
        <v>-</v>
      </c>
      <c r="N643" s="9" t="str">
        <f t="shared" si="56"/>
        <v>-</v>
      </c>
      <c r="O643" s="9" t="str">
        <f t="shared" si="63"/>
        <v>-</v>
      </c>
      <c r="P643" s="9" t="str">
        <f t="shared" si="64"/>
        <v>-</v>
      </c>
    </row>
    <row r="644" spans="1:16">
      <c r="A644" s="6"/>
      <c r="B644" s="4">
        <f>ChartDataA!$AK$57</f>
        <v>11.6302</v>
      </c>
      <c r="C644" s="4">
        <f>ChartDataA!$AK$58</f>
        <v>2.3144000000000027</v>
      </c>
      <c r="D644" s="4">
        <f>ChartDataA!$AK$59</f>
        <v>105.83390000000003</v>
      </c>
      <c r="E644" s="4">
        <f>ChartDataA!$AK$60</f>
        <v>18.214700000000001</v>
      </c>
      <c r="F644" s="4">
        <f>ChartDataA!$AK$61</f>
        <v>3.8332999999999999</v>
      </c>
      <c r="G644" s="4">
        <f>ChartDataA!$AK$62</f>
        <v>24.187000000000005</v>
      </c>
      <c r="H644" s="4">
        <f>ChartDataA!$AK$63</f>
        <v>3.1457999999999799</v>
      </c>
      <c r="J644" s="9" t="str">
        <f t="shared" si="62"/>
        <v>-</v>
      </c>
      <c r="K644" s="9" t="str">
        <f t="shared" si="60"/>
        <v>-</v>
      </c>
      <c r="L644" s="9" t="str">
        <f t="shared" si="61"/>
        <v>-</v>
      </c>
      <c r="M644" s="9" t="str">
        <f t="shared" si="55"/>
        <v>-</v>
      </c>
      <c r="N644" s="9" t="str">
        <f t="shared" si="56"/>
        <v>-</v>
      </c>
      <c r="O644" s="9" t="str">
        <f t="shared" si="63"/>
        <v>-</v>
      </c>
      <c r="P644" s="9" t="str">
        <f t="shared" si="64"/>
        <v>-</v>
      </c>
    </row>
    <row r="645" spans="1:16">
      <c r="A645" s="6" t="str">
        <f>ChartDataA!$AL$56</f>
        <v>yt 31 12 2013</v>
      </c>
      <c r="B645" s="4">
        <f>ChartDataA!$AL$57</f>
        <v>11.654400000000003</v>
      </c>
      <c r="C645" s="4">
        <f>ChartDataA!$AL$58</f>
        <v>2.2241</v>
      </c>
      <c r="D645" s="4">
        <f>ChartDataA!$AL$59</f>
        <v>106.79070000000003</v>
      </c>
      <c r="E645" s="4">
        <f>ChartDataA!$AL$60</f>
        <v>20.616100000000003</v>
      </c>
      <c r="F645" s="4">
        <f>ChartDataA!$AL$61</f>
        <v>2.1911000000000005</v>
      </c>
      <c r="G645" s="4">
        <f>ChartDataA!$AL$62</f>
        <v>22.891800000000003</v>
      </c>
      <c r="H645" s="4">
        <f>ChartDataA!$AL$63</f>
        <v>3.3201999999999714</v>
      </c>
      <c r="J645" s="9" t="str">
        <f t="shared" si="62"/>
        <v>-</v>
      </c>
      <c r="K645" s="9" t="str">
        <f t="shared" si="60"/>
        <v>-</v>
      </c>
      <c r="L645" s="9" t="str">
        <f t="shared" si="61"/>
        <v>-</v>
      </c>
      <c r="M645" s="9" t="str">
        <f t="shared" si="55"/>
        <v>-</v>
      </c>
      <c r="N645" s="9" t="str">
        <f t="shared" si="56"/>
        <v>-</v>
      </c>
      <c r="O645" s="9" t="str">
        <f t="shared" si="63"/>
        <v>-</v>
      </c>
      <c r="P645" s="9" t="str">
        <f t="shared" si="64"/>
        <v>-</v>
      </c>
    </row>
    <row r="646" spans="1:16">
      <c r="A646" s="6"/>
      <c r="B646" s="4">
        <f>ChartDataA!$AM$57</f>
        <v>11.921100000000001</v>
      </c>
      <c r="C646" s="4">
        <f>ChartDataA!$AM$58</f>
        <v>2.1768000000000018</v>
      </c>
      <c r="D646" s="4">
        <f>ChartDataA!$AM$59</f>
        <v>101.12180000000002</v>
      </c>
      <c r="E646" s="4">
        <f>ChartDataA!$AM$60</f>
        <v>21.403700000000001</v>
      </c>
      <c r="F646" s="4">
        <f>ChartDataA!$AM$61</f>
        <v>2.9073999999999995</v>
      </c>
      <c r="G646" s="4">
        <f>ChartDataA!$AM$62</f>
        <v>23.474499999999999</v>
      </c>
      <c r="H646" s="4">
        <f>ChartDataA!$AM$63</f>
        <v>3.7450999999999794</v>
      </c>
      <c r="J646" s="9" t="str">
        <f t="shared" si="62"/>
        <v>-</v>
      </c>
      <c r="K646" s="9" t="str">
        <f t="shared" si="60"/>
        <v>-</v>
      </c>
      <c r="L646" s="9" t="str">
        <f t="shared" si="61"/>
        <v>-</v>
      </c>
      <c r="M646" s="9" t="str">
        <f t="shared" si="55"/>
        <v>-</v>
      </c>
      <c r="N646" s="9" t="str">
        <f t="shared" si="56"/>
        <v>-</v>
      </c>
      <c r="O646" s="9" t="str">
        <f t="shared" si="63"/>
        <v>-</v>
      </c>
      <c r="P646" s="9" t="str">
        <f t="shared" si="64"/>
        <v>-</v>
      </c>
    </row>
    <row r="647" spans="1:16">
      <c r="A647" s="6"/>
      <c r="B647" s="4">
        <f>ChartDataA!$AN$57</f>
        <v>11.9551</v>
      </c>
      <c r="C647" s="4">
        <f>ChartDataA!$AN$58</f>
        <v>2.3090000000000028</v>
      </c>
      <c r="D647" s="4">
        <f>ChartDataA!$AN$59</f>
        <v>101.04180000000002</v>
      </c>
      <c r="E647" s="4">
        <f>ChartDataA!$AN$60</f>
        <v>24.8597</v>
      </c>
      <c r="F647" s="4">
        <f>ChartDataA!$AN$61</f>
        <v>3.3553000000000002</v>
      </c>
      <c r="G647" s="4">
        <f>ChartDataA!$AN$62</f>
        <v>24.777300000000004</v>
      </c>
      <c r="H647" s="4">
        <f>ChartDataA!$AN$63</f>
        <v>3.8514999999999588</v>
      </c>
      <c r="J647" s="9" t="str">
        <f t="shared" si="62"/>
        <v>-</v>
      </c>
      <c r="K647" s="9" t="str">
        <f t="shared" si="60"/>
        <v>-</v>
      </c>
      <c r="L647" s="9" t="str">
        <f t="shared" si="61"/>
        <v>-</v>
      </c>
      <c r="M647" s="9" t="str">
        <f t="shared" si="55"/>
        <v>-</v>
      </c>
      <c r="N647" s="9" t="str">
        <f t="shared" si="56"/>
        <v>-</v>
      </c>
      <c r="O647" s="9" t="str">
        <f t="shared" si="63"/>
        <v>-</v>
      </c>
      <c r="P647" s="9" t="str">
        <f t="shared" si="64"/>
        <v>-</v>
      </c>
    </row>
    <row r="648" spans="1:16">
      <c r="A648" s="6"/>
      <c r="B648" s="4">
        <f>ChartDataA!$AO$57</f>
        <v>12.197500000000002</v>
      </c>
      <c r="C648" s="4">
        <f>ChartDataA!$AO$58</f>
        <v>2.3186000000000035</v>
      </c>
      <c r="D648" s="4">
        <f>ChartDataA!$AO$59</f>
        <v>101.48100000000002</v>
      </c>
      <c r="E648" s="4">
        <f>ChartDataA!$AO$60</f>
        <v>27.875300000000003</v>
      </c>
      <c r="F648" s="4">
        <f>ChartDataA!$AO$61</f>
        <v>4.3466000000000005</v>
      </c>
      <c r="G648" s="4">
        <f>ChartDataA!$AO$62</f>
        <v>25.219000000000001</v>
      </c>
      <c r="H648" s="4">
        <f>ChartDataA!$AO$63</f>
        <v>3.8249999999999886</v>
      </c>
      <c r="J648" s="9" t="str">
        <f t="shared" si="62"/>
        <v>-</v>
      </c>
      <c r="K648" s="9" t="str">
        <f t="shared" si="60"/>
        <v>-</v>
      </c>
      <c r="L648" s="9" t="str">
        <f t="shared" si="61"/>
        <v>-</v>
      </c>
      <c r="M648" s="9" t="str">
        <f t="shared" si="55"/>
        <v>-</v>
      </c>
      <c r="N648" s="9" t="str">
        <f t="shared" si="56"/>
        <v>-</v>
      </c>
      <c r="O648" s="9" t="str">
        <f t="shared" si="63"/>
        <v>-</v>
      </c>
      <c r="P648" s="9" t="str">
        <f t="shared" si="64"/>
        <v>-</v>
      </c>
    </row>
    <row r="649" spans="1:16">
      <c r="A649" s="6"/>
      <c r="B649" s="4">
        <f>ChartDataA!$AP$57</f>
        <v>12.236000000000002</v>
      </c>
      <c r="C649" s="4">
        <f>ChartDataA!$AP$58</f>
        <v>2.3476999999999997</v>
      </c>
      <c r="D649" s="4">
        <f>ChartDataA!$AP$59</f>
        <v>99.941599999999994</v>
      </c>
      <c r="E649" s="4">
        <f>ChartDataA!$AP$60</f>
        <v>31.498700000000007</v>
      </c>
      <c r="F649" s="4">
        <f>ChartDataA!$AP$61</f>
        <v>5.2373000000000003</v>
      </c>
      <c r="G649" s="4">
        <f>ChartDataA!$AP$62</f>
        <v>25.153099999999998</v>
      </c>
      <c r="H649" s="4">
        <f>ChartDataA!$AP$63</f>
        <v>3.9322999999999979</v>
      </c>
      <c r="J649" s="9" t="str">
        <f t="shared" si="62"/>
        <v>-</v>
      </c>
      <c r="K649" s="9" t="str">
        <f t="shared" si="60"/>
        <v>-</v>
      </c>
      <c r="L649" s="9" t="str">
        <f t="shared" si="61"/>
        <v>-</v>
      </c>
      <c r="M649" s="9" t="str">
        <f t="shared" si="55"/>
        <v>-</v>
      </c>
      <c r="N649" s="9" t="str">
        <f t="shared" si="56"/>
        <v>-</v>
      </c>
      <c r="O649" s="9" t="str">
        <f t="shared" si="63"/>
        <v>-</v>
      </c>
      <c r="P649" s="9" t="str">
        <f t="shared" si="64"/>
        <v>-</v>
      </c>
    </row>
    <row r="650" spans="1:16">
      <c r="A650" s="6"/>
      <c r="B650" s="4">
        <f>ChartDataA!$AQ$57</f>
        <v>11.826500000000001</v>
      </c>
      <c r="C650" s="4">
        <f>ChartDataA!$AQ$58</f>
        <v>2.2213000000000029</v>
      </c>
      <c r="D650" s="4">
        <f>ChartDataA!$AQ$59</f>
        <v>90.596299999999999</v>
      </c>
      <c r="E650" s="4">
        <f>ChartDataA!$AQ$60</f>
        <v>34.1907</v>
      </c>
      <c r="F650" s="4">
        <f>ChartDataA!$AQ$61</f>
        <v>7.7547999999999995</v>
      </c>
      <c r="G650" s="4">
        <f>ChartDataA!$AQ$62</f>
        <v>26.793700000000001</v>
      </c>
      <c r="H650" s="4">
        <f>ChartDataA!$AQ$63</f>
        <v>4.1437000000000239</v>
      </c>
      <c r="J650" s="9" t="str">
        <f t="shared" si="62"/>
        <v>-</v>
      </c>
      <c r="K650" s="9" t="str">
        <f t="shared" si="60"/>
        <v>-</v>
      </c>
      <c r="L650" s="9" t="str">
        <f t="shared" si="61"/>
        <v>-</v>
      </c>
      <c r="M650" s="9" t="str">
        <f t="shared" si="55"/>
        <v>-</v>
      </c>
      <c r="N650" s="9" t="str">
        <f t="shared" si="56"/>
        <v>-</v>
      </c>
      <c r="O650" s="9" t="str">
        <f t="shared" si="63"/>
        <v>-</v>
      </c>
      <c r="P650" s="9" t="str">
        <f t="shared" si="64"/>
        <v>-</v>
      </c>
    </row>
    <row r="651" spans="1:16">
      <c r="A651" s="6" t="str">
        <f>ChartDataA!$AR$56</f>
        <v>yt 30 06 2014</v>
      </c>
      <c r="B651" s="4">
        <f>ChartDataA!$AR$57</f>
        <v>11.612</v>
      </c>
      <c r="C651" s="4">
        <f>ChartDataA!$AR$58</f>
        <v>2.1909000000000027</v>
      </c>
      <c r="D651" s="4">
        <f>ChartDataA!$AR$59</f>
        <v>90.24499999999999</v>
      </c>
      <c r="E651" s="4">
        <f>ChartDataA!$AR$60</f>
        <v>36.819400000000002</v>
      </c>
      <c r="F651" s="4">
        <f>ChartDataA!$AR$61</f>
        <v>9.9651999999999994</v>
      </c>
      <c r="G651" s="4">
        <f>ChartDataA!$AR$62</f>
        <v>26.869400000000002</v>
      </c>
      <c r="H651" s="4">
        <f>ChartDataA!$AR$63</f>
        <v>4.0938000000000443</v>
      </c>
      <c r="J651" s="9" t="str">
        <f t="shared" si="62"/>
        <v>-</v>
      </c>
      <c r="K651" s="9" t="str">
        <f t="shared" si="60"/>
        <v>-</v>
      </c>
      <c r="L651" s="9" t="str">
        <f t="shared" si="61"/>
        <v>-</v>
      </c>
      <c r="M651" s="9" t="str">
        <f t="shared" si="55"/>
        <v>-</v>
      </c>
      <c r="N651" s="9" t="str">
        <f t="shared" si="56"/>
        <v>-</v>
      </c>
      <c r="O651" s="9" t="str">
        <f t="shared" si="63"/>
        <v>-</v>
      </c>
      <c r="P651" s="9" t="str">
        <f t="shared" si="64"/>
        <v>-</v>
      </c>
    </row>
    <row r="652" spans="1:16">
      <c r="A652" s="6"/>
      <c r="B652" s="4">
        <f>ChartDataA!$AS$57</f>
        <v>11.008099999999999</v>
      </c>
      <c r="C652" s="4">
        <f>ChartDataA!$AS$58</f>
        <v>2.3037000000000045</v>
      </c>
      <c r="D652" s="4">
        <f>ChartDataA!$AS$59</f>
        <v>87.745099999999994</v>
      </c>
      <c r="E652" s="4">
        <f>ChartDataA!$AS$60</f>
        <v>41.276800000000001</v>
      </c>
      <c r="F652" s="4">
        <f>ChartDataA!$AS$61</f>
        <v>11.495699999999999</v>
      </c>
      <c r="G652" s="4">
        <f>ChartDataA!$AS$62</f>
        <v>26.687300000000004</v>
      </c>
      <c r="H652" s="4">
        <f>ChartDataA!$AS$63</f>
        <v>4.120200000000068</v>
      </c>
      <c r="J652" s="9" t="str">
        <f t="shared" si="62"/>
        <v>-</v>
      </c>
      <c r="K652" s="9" t="str">
        <f t="shared" si="60"/>
        <v>-</v>
      </c>
      <c r="L652" s="9" t="str">
        <f t="shared" si="61"/>
        <v>-</v>
      </c>
      <c r="M652" s="9" t="str">
        <f t="shared" si="55"/>
        <v>-</v>
      </c>
      <c r="N652" s="9" t="str">
        <f t="shared" si="56"/>
        <v>-</v>
      </c>
      <c r="O652" s="9" t="str">
        <f t="shared" si="63"/>
        <v>-</v>
      </c>
      <c r="P652" s="9" t="str">
        <f t="shared" si="64"/>
        <v>-</v>
      </c>
    </row>
    <row r="653" spans="1:16">
      <c r="A653" s="6"/>
      <c r="B653" s="4">
        <f>ChartDataA!$AT$57</f>
        <v>10.546500000000002</v>
      </c>
      <c r="C653" s="4">
        <f>ChartDataA!$AT$58</f>
        <v>2.1250000000000018</v>
      </c>
      <c r="D653" s="4">
        <f>ChartDataA!$AT$59</f>
        <v>85.215799999999987</v>
      </c>
      <c r="E653" s="4">
        <f>ChartDataA!$AT$60</f>
        <v>44.138200000000005</v>
      </c>
      <c r="F653" s="4">
        <f>ChartDataA!$AT$61</f>
        <v>12.822900000000001</v>
      </c>
      <c r="G653" s="4">
        <f>ChartDataA!$AT$62</f>
        <v>25.889200000000006</v>
      </c>
      <c r="H653" s="4">
        <f>ChartDataA!$AT$63</f>
        <v>4.036200000000008</v>
      </c>
      <c r="J653" s="9" t="str">
        <f t="shared" si="62"/>
        <v>-</v>
      </c>
      <c r="K653" s="9" t="str">
        <f t="shared" si="60"/>
        <v>-</v>
      </c>
      <c r="L653" s="9" t="str">
        <f t="shared" si="61"/>
        <v>-</v>
      </c>
      <c r="M653" s="9" t="str">
        <f t="shared" si="55"/>
        <v>-</v>
      </c>
      <c r="N653" s="9" t="str">
        <f t="shared" si="56"/>
        <v>-</v>
      </c>
      <c r="O653" s="9" t="str">
        <f t="shared" si="63"/>
        <v>-</v>
      </c>
      <c r="P653" s="9" t="str">
        <f t="shared" si="64"/>
        <v>-</v>
      </c>
    </row>
    <row r="654" spans="1:16">
      <c r="A654" s="6"/>
      <c r="B654" s="4">
        <f>ChartDataA!$AU$57</f>
        <v>9.9128000000000007</v>
      </c>
      <c r="C654" s="4">
        <f>ChartDataA!$AU$58</f>
        <v>2.180299999999999</v>
      </c>
      <c r="D654" s="4">
        <f>ChartDataA!$AU$59</f>
        <v>82.586500000000001</v>
      </c>
      <c r="E654" s="4">
        <f>ChartDataA!$AU$60</f>
        <v>46.540600000000005</v>
      </c>
      <c r="F654" s="4">
        <f>ChartDataA!$AU$61</f>
        <v>13.9971</v>
      </c>
      <c r="G654" s="4">
        <f>ChartDataA!$AU$62</f>
        <v>25.652600000000007</v>
      </c>
      <c r="H654" s="4">
        <f>ChartDataA!$AU$63</f>
        <v>4.3947000000000287</v>
      </c>
      <c r="J654" s="9" t="str">
        <f t="shared" si="62"/>
        <v>-</v>
      </c>
      <c r="K654" s="9" t="str">
        <f t="shared" si="60"/>
        <v>-</v>
      </c>
      <c r="L654" s="9" t="str">
        <f t="shared" si="61"/>
        <v>-</v>
      </c>
      <c r="M654" s="9" t="str">
        <f t="shared" si="55"/>
        <v>-</v>
      </c>
      <c r="N654" s="9" t="str">
        <f t="shared" si="56"/>
        <v>-</v>
      </c>
      <c r="O654" s="9" t="str">
        <f t="shared" si="63"/>
        <v>-</v>
      </c>
      <c r="P654" s="9" t="str">
        <f t="shared" si="64"/>
        <v>-</v>
      </c>
    </row>
    <row r="655" spans="1:16">
      <c r="A655" s="6"/>
      <c r="B655" s="4">
        <f>ChartDataA!$AV$57</f>
        <v>9.9345000000000017</v>
      </c>
      <c r="C655" s="4">
        <f>ChartDataA!$AV$58</f>
        <v>2.1168999999999993</v>
      </c>
      <c r="D655" s="4">
        <f>ChartDataA!$AV$59</f>
        <v>85.447599999999994</v>
      </c>
      <c r="E655" s="4">
        <f>ChartDataA!$AV$60</f>
        <v>48.005900000000011</v>
      </c>
      <c r="F655" s="4">
        <f>ChartDataA!$AV$61</f>
        <v>14.945699999999999</v>
      </c>
      <c r="G655" s="4">
        <f>ChartDataA!$AV$62</f>
        <v>24.727100000000004</v>
      </c>
      <c r="H655" s="4">
        <f>ChartDataA!$AV$63</f>
        <v>4.43780000000001</v>
      </c>
      <c r="J655" s="9" t="str">
        <f t="shared" si="62"/>
        <v>-</v>
      </c>
      <c r="K655" s="9" t="str">
        <f t="shared" si="60"/>
        <v>-</v>
      </c>
      <c r="L655" s="9" t="str">
        <f t="shared" si="61"/>
        <v>-</v>
      </c>
      <c r="M655" s="9" t="str">
        <f t="shared" si="55"/>
        <v>-</v>
      </c>
      <c r="N655" s="9" t="str">
        <f t="shared" si="56"/>
        <v>-</v>
      </c>
      <c r="O655" s="9" t="str">
        <f t="shared" si="63"/>
        <v>-</v>
      </c>
      <c r="P655" s="9" t="str">
        <f t="shared" si="64"/>
        <v>-</v>
      </c>
    </row>
    <row r="656" spans="1:16">
      <c r="A656" s="6"/>
      <c r="B656" s="4">
        <f>ChartDataA!$AW$57</f>
        <v>9.8536000000000019</v>
      </c>
      <c r="C656" s="4">
        <f>ChartDataA!$AW$58</f>
        <v>2.0280999999999985</v>
      </c>
      <c r="D656" s="4">
        <f>ChartDataA!$AW$59</f>
        <v>88.897100000000009</v>
      </c>
      <c r="E656" s="4">
        <f>ChartDataA!$AW$60</f>
        <v>50.822200000000002</v>
      </c>
      <c r="F656" s="4">
        <f>ChartDataA!$AW$61</f>
        <v>15.9666</v>
      </c>
      <c r="G656" s="4">
        <f>ChartDataA!$AW$62</f>
        <v>23.867300000000004</v>
      </c>
      <c r="H656" s="4">
        <f>ChartDataA!$AW$63</f>
        <v>4.6272000000000162</v>
      </c>
      <c r="J656" s="9" t="str">
        <f t="shared" si="62"/>
        <v>-</v>
      </c>
      <c r="K656" s="9" t="str">
        <f t="shared" si="60"/>
        <v>-</v>
      </c>
      <c r="L656" s="9" t="str">
        <f t="shared" si="61"/>
        <v>-</v>
      </c>
      <c r="M656" s="9" t="str">
        <f t="shared" si="55"/>
        <v>-</v>
      </c>
      <c r="N656" s="9" t="str">
        <f t="shared" si="56"/>
        <v>-</v>
      </c>
      <c r="O656" s="9" t="str">
        <f t="shared" si="63"/>
        <v>-</v>
      </c>
      <c r="P656" s="9" t="str">
        <f t="shared" si="64"/>
        <v>-</v>
      </c>
    </row>
    <row r="657" spans="1:16">
      <c r="A657" s="6" t="str">
        <f>ChartDataA!$AX$56</f>
        <v>yt 31 12 2014</v>
      </c>
      <c r="B657" s="4">
        <f>ChartDataA!$AX$57</f>
        <v>10.152500000000002</v>
      </c>
      <c r="C657" s="4">
        <f>ChartDataA!$AX$58</f>
        <v>1.8721999999999976</v>
      </c>
      <c r="D657" s="4">
        <f>ChartDataA!$AX$59</f>
        <v>90.057600000000008</v>
      </c>
      <c r="E657" s="4">
        <f>ChartDataA!$AX$60</f>
        <v>51.482300000000002</v>
      </c>
      <c r="F657" s="4">
        <f>ChartDataA!$AX$61</f>
        <v>16.420300000000001</v>
      </c>
      <c r="G657" s="4">
        <f>ChartDataA!$AX$62</f>
        <v>23.211800000000004</v>
      </c>
      <c r="H657" s="4">
        <f>ChartDataA!$AX$63</f>
        <v>4.5449000000000126</v>
      </c>
      <c r="J657" s="9" t="str">
        <f t="shared" si="62"/>
        <v>-</v>
      </c>
      <c r="K657" s="9" t="str">
        <f t="shared" si="60"/>
        <v>-</v>
      </c>
      <c r="L657" s="9" t="str">
        <f t="shared" si="61"/>
        <v>-</v>
      </c>
      <c r="M657" s="9" t="str">
        <f t="shared" si="55"/>
        <v>-</v>
      </c>
      <c r="N657" s="9" t="str">
        <f t="shared" si="56"/>
        <v>-</v>
      </c>
      <c r="O657" s="9" t="str">
        <f t="shared" si="63"/>
        <v>-</v>
      </c>
      <c r="P657" s="9" t="str">
        <f t="shared" si="64"/>
        <v>-</v>
      </c>
    </row>
    <row r="658" spans="1:16">
      <c r="A658" s="6"/>
      <c r="B658" s="4">
        <f>ChartDataA!$AY$57</f>
        <v>9.7059999999999995</v>
      </c>
      <c r="C658" s="4">
        <f>ChartDataA!$AY$58</f>
        <v>1.895999999999999</v>
      </c>
      <c r="D658" s="4">
        <f>ChartDataA!$AY$59</f>
        <v>92.981999999999999</v>
      </c>
      <c r="E658" s="4">
        <f>ChartDataA!$AY$60</f>
        <v>54.01550000000001</v>
      </c>
      <c r="F658" s="4">
        <f>ChartDataA!$AY$61</f>
        <v>16.033300000000001</v>
      </c>
      <c r="G658" s="4">
        <f>ChartDataA!$AY$62</f>
        <v>22.042200000000005</v>
      </c>
      <c r="H658" s="4">
        <f>ChartDataA!$AY$63</f>
        <v>4.502900000000011</v>
      </c>
      <c r="J658" s="9" t="str">
        <f t="shared" si="62"/>
        <v>-</v>
      </c>
      <c r="K658" s="9" t="str">
        <f t="shared" si="60"/>
        <v>-</v>
      </c>
      <c r="L658" s="9" t="str">
        <f t="shared" si="61"/>
        <v>-</v>
      </c>
      <c r="M658" s="9" t="str">
        <f t="shared" si="55"/>
        <v>-</v>
      </c>
      <c r="N658" s="9" t="str">
        <f t="shared" si="56"/>
        <v>-</v>
      </c>
      <c r="O658" s="9" t="str">
        <f t="shared" si="63"/>
        <v>-</v>
      </c>
      <c r="P658" s="9" t="str">
        <f t="shared" si="64"/>
        <v>-</v>
      </c>
    </row>
    <row r="659" spans="1:16">
      <c r="A659" s="6"/>
      <c r="B659" s="4">
        <f>ChartDataA!$AZ$57</f>
        <v>9.3452999999999999</v>
      </c>
      <c r="C659" s="4">
        <f>ChartDataA!$AZ$58</f>
        <v>1.6290999999999993</v>
      </c>
      <c r="D659" s="4">
        <f>ChartDataA!$AZ$59</f>
        <v>90.565900000000013</v>
      </c>
      <c r="E659" s="4">
        <f>ChartDataA!$AZ$60</f>
        <v>53.102700000000006</v>
      </c>
      <c r="F659" s="4">
        <f>ChartDataA!$AZ$61</f>
        <v>16.435200000000002</v>
      </c>
      <c r="G659" s="4">
        <f>ChartDataA!$AZ$62</f>
        <v>19.886000000000003</v>
      </c>
      <c r="H659" s="4">
        <f>ChartDataA!$AZ$63</f>
        <v>4.6649000000000171</v>
      </c>
      <c r="J659" s="9" t="str">
        <f t="shared" si="62"/>
        <v>-</v>
      </c>
      <c r="K659" s="9" t="str">
        <f t="shared" si="60"/>
        <v>-</v>
      </c>
      <c r="L659" s="9" t="str">
        <f t="shared" si="61"/>
        <v>-</v>
      </c>
      <c r="M659" s="9" t="str">
        <f t="shared" si="55"/>
        <v>-</v>
      </c>
      <c r="N659" s="9" t="str">
        <f t="shared" si="56"/>
        <v>-</v>
      </c>
      <c r="O659" s="9" t="str">
        <f t="shared" si="63"/>
        <v>-</v>
      </c>
      <c r="P659" s="9" t="str">
        <f t="shared" si="64"/>
        <v>-</v>
      </c>
    </row>
    <row r="660" spans="1:16">
      <c r="A660" s="6"/>
      <c r="B660" s="4">
        <f>ChartDataA!$BA$57</f>
        <v>9.4250999999999987</v>
      </c>
      <c r="C660" s="4">
        <f>ChartDataA!$BA$58</f>
        <v>1.6976000000000031</v>
      </c>
      <c r="D660" s="4">
        <f>ChartDataA!$BA$59</f>
        <v>89.681400000000011</v>
      </c>
      <c r="E660" s="4">
        <f>ChartDataA!$BA$60</f>
        <v>52.519500000000008</v>
      </c>
      <c r="F660" s="4">
        <f>ChartDataA!$BA$61</f>
        <v>16.116099999999999</v>
      </c>
      <c r="G660" s="4">
        <f>ChartDataA!$BA$62</f>
        <v>20.799900000000001</v>
      </c>
      <c r="H660" s="4">
        <f>ChartDataA!$BA$63</f>
        <v>4.9306000000000267</v>
      </c>
      <c r="J660" s="9" t="str">
        <f t="shared" si="62"/>
        <v>-</v>
      </c>
      <c r="K660" s="9" t="str">
        <f t="shared" si="60"/>
        <v>-</v>
      </c>
      <c r="L660" s="9" t="str">
        <f t="shared" si="61"/>
        <v>-</v>
      </c>
      <c r="M660" s="9" t="str">
        <f t="shared" si="55"/>
        <v>-</v>
      </c>
      <c r="N660" s="9" t="str">
        <f t="shared" si="56"/>
        <v>-</v>
      </c>
      <c r="O660" s="9" t="str">
        <f t="shared" si="63"/>
        <v>-</v>
      </c>
      <c r="P660" s="9" t="str">
        <f t="shared" si="64"/>
        <v>-</v>
      </c>
    </row>
    <row r="661" spans="1:16">
      <c r="A661" s="6"/>
      <c r="B661" s="4">
        <f>ChartDataA!$BB$57</f>
        <v>9.4440000000000008</v>
      </c>
      <c r="C661" s="4">
        <f>ChartDataA!$BB$58</f>
        <v>1.7551000000000005</v>
      </c>
      <c r="D661" s="4">
        <f>ChartDataA!$BB$59</f>
        <v>89.728700000000003</v>
      </c>
      <c r="E661" s="4">
        <f>ChartDataA!$BB$60</f>
        <v>51.137700000000002</v>
      </c>
      <c r="F661" s="4">
        <f>ChartDataA!$BB$61</f>
        <v>16.6557</v>
      </c>
      <c r="G661" s="4">
        <f>ChartDataA!$BB$62</f>
        <v>21.218400000000003</v>
      </c>
      <c r="H661" s="4">
        <f>ChartDataA!$BB$63</f>
        <v>4.7387000000000228</v>
      </c>
      <c r="J661" s="9" t="str">
        <f t="shared" si="62"/>
        <v>-</v>
      </c>
      <c r="K661" s="9" t="str">
        <f t="shared" si="60"/>
        <v>-</v>
      </c>
      <c r="L661" s="9" t="str">
        <f t="shared" si="61"/>
        <v>-</v>
      </c>
      <c r="M661" s="9" t="str">
        <f t="shared" si="55"/>
        <v>-</v>
      </c>
      <c r="N661" s="9" t="str">
        <f t="shared" si="56"/>
        <v>-</v>
      </c>
      <c r="O661" s="9" t="str">
        <f t="shared" si="63"/>
        <v>-</v>
      </c>
      <c r="P661" s="9" t="str">
        <f t="shared" si="64"/>
        <v>-</v>
      </c>
    </row>
    <row r="662" spans="1:16">
      <c r="A662" s="6"/>
      <c r="B662" s="4">
        <f>ChartDataA!$BC$57</f>
        <v>9.5216000000000012</v>
      </c>
      <c r="C662" s="4">
        <f>ChartDataA!$BC$58</f>
        <v>1.6725999999999992</v>
      </c>
      <c r="D662" s="4">
        <f>ChartDataA!$BC$59</f>
        <v>90.070900000000009</v>
      </c>
      <c r="E662" s="4">
        <f>ChartDataA!$BC$60</f>
        <v>51.353000000000009</v>
      </c>
      <c r="F662" s="4">
        <f>ChartDataA!$BC$61</f>
        <v>14.736800000000002</v>
      </c>
      <c r="G662" s="4">
        <f>ChartDataA!$BC$62</f>
        <v>19.4023</v>
      </c>
      <c r="H662" s="4">
        <f>ChartDataA!$BC$63</f>
        <v>4.5508999999999844</v>
      </c>
      <c r="J662" s="9" t="str">
        <f t="shared" si="62"/>
        <v>-</v>
      </c>
      <c r="K662" s="9" t="str">
        <f t="shared" si="60"/>
        <v>-</v>
      </c>
      <c r="L662" s="9" t="str">
        <f t="shared" si="61"/>
        <v>-</v>
      </c>
      <c r="M662" s="9" t="str">
        <f t="shared" si="55"/>
        <v>-</v>
      </c>
      <c r="N662" s="9" t="str">
        <f t="shared" si="56"/>
        <v>-</v>
      </c>
      <c r="O662" s="9" t="str">
        <f t="shared" si="63"/>
        <v>-</v>
      </c>
      <c r="P662" s="9" t="str">
        <f t="shared" si="64"/>
        <v>-</v>
      </c>
    </row>
    <row r="663" spans="1:16">
      <c r="A663" s="6" t="str">
        <f>ChartDataA!$BD$56</f>
        <v>yt 30 06 2015</v>
      </c>
      <c r="B663" s="4">
        <f>ChartDataA!$BD$57</f>
        <v>9.4183000000000003</v>
      </c>
      <c r="C663" s="4">
        <f>ChartDataA!$BD$58</f>
        <v>1.6369000000000007</v>
      </c>
      <c r="D663" s="4">
        <f>ChartDataA!$BD$59</f>
        <v>91.297100000000015</v>
      </c>
      <c r="E663" s="4">
        <f>ChartDataA!$BD$60</f>
        <v>52.310100000000006</v>
      </c>
      <c r="F663" s="4">
        <f>ChartDataA!$BD$61</f>
        <v>14.714100000000002</v>
      </c>
      <c r="G663" s="4">
        <f>ChartDataA!$BD$62</f>
        <v>20.54</v>
      </c>
      <c r="H663" s="4">
        <f>ChartDataA!$BD$63</f>
        <v>4.494199999999978</v>
      </c>
      <c r="J663" s="9" t="str">
        <f t="shared" si="62"/>
        <v>-</v>
      </c>
      <c r="K663" s="9" t="str">
        <f t="shared" si="60"/>
        <v>-</v>
      </c>
      <c r="L663" s="9" t="str">
        <f t="shared" si="61"/>
        <v>-</v>
      </c>
      <c r="M663" s="9" t="str">
        <f t="shared" si="55"/>
        <v>-</v>
      </c>
      <c r="N663" s="9" t="str">
        <f t="shared" si="56"/>
        <v>-</v>
      </c>
      <c r="O663" s="9" t="str">
        <f t="shared" si="63"/>
        <v>-</v>
      </c>
      <c r="P663" s="9" t="str">
        <f t="shared" si="64"/>
        <v>-</v>
      </c>
    </row>
    <row r="664" spans="1:16">
      <c r="A664" s="6"/>
      <c r="B664" s="4">
        <f>ChartDataA!$BE$57</f>
        <v>9.936399999999999</v>
      </c>
      <c r="C664" s="4">
        <f>ChartDataA!$BE$58</f>
        <v>1.6008000000000013</v>
      </c>
      <c r="D664" s="4">
        <f>ChartDataA!$BE$59</f>
        <v>90.84920000000001</v>
      </c>
      <c r="E664" s="4">
        <f>ChartDataA!$BE$60</f>
        <v>53.495500000000007</v>
      </c>
      <c r="F664" s="4">
        <f>ChartDataA!$BE$61</f>
        <v>15.333500000000003</v>
      </c>
      <c r="G664" s="4">
        <f>ChartDataA!$BE$62</f>
        <v>20.363000000000003</v>
      </c>
      <c r="H664" s="4">
        <f>ChartDataA!$BE$63</f>
        <v>4.2277999999999736</v>
      </c>
      <c r="J664" s="9" t="str">
        <f t="shared" si="62"/>
        <v>-</v>
      </c>
      <c r="K664" s="9" t="str">
        <f t="shared" si="60"/>
        <v>-</v>
      </c>
      <c r="L664" s="9" t="str">
        <f t="shared" si="61"/>
        <v>-</v>
      </c>
      <c r="M664" s="9" t="str">
        <f t="shared" si="55"/>
        <v>-</v>
      </c>
      <c r="N664" s="9" t="str">
        <f t="shared" si="56"/>
        <v>-</v>
      </c>
      <c r="O664" s="9" t="str">
        <f t="shared" si="63"/>
        <v>-</v>
      </c>
      <c r="P664" s="9" t="str">
        <f t="shared" si="64"/>
        <v>-</v>
      </c>
    </row>
    <row r="665" spans="1:16">
      <c r="A665" s="6"/>
      <c r="B665" s="4">
        <f>ChartDataA!$BF$57</f>
        <v>10.7111</v>
      </c>
      <c r="C665" s="4">
        <f>ChartDataA!$BF$58</f>
        <v>1.8227999999999991</v>
      </c>
      <c r="D665" s="4">
        <f>ChartDataA!$BF$59</f>
        <v>92.466600000000028</v>
      </c>
      <c r="E665" s="4">
        <f>ChartDataA!$BF$60</f>
        <v>53.98190000000001</v>
      </c>
      <c r="F665" s="4">
        <f>ChartDataA!$BF$61</f>
        <v>16.0715</v>
      </c>
      <c r="G665" s="4">
        <f>ChartDataA!$BF$62</f>
        <v>22.113700000000005</v>
      </c>
      <c r="H665" s="4">
        <f>ChartDataA!$BF$63</f>
        <v>4.1396000000000015</v>
      </c>
      <c r="J665" s="9" t="str">
        <f t="shared" si="62"/>
        <v>-</v>
      </c>
      <c r="K665" s="9" t="str">
        <f t="shared" si="60"/>
        <v>-</v>
      </c>
      <c r="L665" s="9" t="str">
        <f t="shared" si="61"/>
        <v>-</v>
      </c>
      <c r="M665" s="9" t="str">
        <f t="shared" si="55"/>
        <v>-</v>
      </c>
      <c r="N665" s="9" t="str">
        <f t="shared" si="56"/>
        <v>-</v>
      </c>
      <c r="O665" s="9" t="str">
        <f t="shared" si="63"/>
        <v>-</v>
      </c>
      <c r="P665" s="9" t="str">
        <f t="shared" si="64"/>
        <v>-</v>
      </c>
    </row>
    <row r="666" spans="1:16">
      <c r="A666" s="6"/>
      <c r="B666" s="4">
        <f>ChartDataA!$BG$57</f>
        <v>11.252800000000001</v>
      </c>
      <c r="C666" s="4">
        <f>ChartDataA!$BG$58</f>
        <v>1.9973000000000027</v>
      </c>
      <c r="D666" s="4">
        <f>ChartDataA!$BG$59</f>
        <v>93.763500000000022</v>
      </c>
      <c r="E666" s="4">
        <f>ChartDataA!$BG$60</f>
        <v>57.883500000000019</v>
      </c>
      <c r="F666" s="4">
        <f>ChartDataA!$BG$61</f>
        <v>17.156299999999998</v>
      </c>
      <c r="G666" s="4">
        <f>ChartDataA!$BG$62</f>
        <v>22.502500000000005</v>
      </c>
      <c r="H666" s="4">
        <f>ChartDataA!$BG$63</f>
        <v>4.2730000000000246</v>
      </c>
      <c r="J666" s="9" t="str">
        <f t="shared" si="62"/>
        <v>-</v>
      </c>
      <c r="K666" s="9" t="str">
        <f t="shared" si="60"/>
        <v>-</v>
      </c>
      <c r="L666" s="9" t="str">
        <f t="shared" si="61"/>
        <v>-</v>
      </c>
      <c r="M666" s="9" t="str">
        <f t="shared" si="55"/>
        <v>-</v>
      </c>
      <c r="N666" s="9" t="str">
        <f t="shared" si="56"/>
        <v>-</v>
      </c>
      <c r="O666" s="9" t="str">
        <f t="shared" si="63"/>
        <v>-</v>
      </c>
      <c r="P666" s="9" t="str">
        <f t="shared" si="64"/>
        <v>-</v>
      </c>
    </row>
    <row r="667" spans="1:16">
      <c r="A667" s="6"/>
      <c r="B667" s="4">
        <f>ChartDataA!$BH$57</f>
        <v>11.5068</v>
      </c>
      <c r="C667" s="4">
        <f>ChartDataA!$BH$58</f>
        <v>1.9490999999999996</v>
      </c>
      <c r="D667" s="4">
        <f>ChartDataA!$BH$59</f>
        <v>99.345200000000006</v>
      </c>
      <c r="E667" s="4">
        <f>ChartDataA!$BH$60</f>
        <v>62.211100000000009</v>
      </c>
      <c r="F667" s="4">
        <f>ChartDataA!$BH$61</f>
        <v>17.8672</v>
      </c>
      <c r="G667" s="4">
        <f>ChartDataA!$BH$62</f>
        <v>22.104900000000004</v>
      </c>
      <c r="H667" s="4">
        <f>ChartDataA!$BH$63</f>
        <v>4.6759999999999877</v>
      </c>
      <c r="J667" s="9" t="str">
        <f t="shared" si="62"/>
        <v>-</v>
      </c>
      <c r="K667" s="9" t="str">
        <f t="shared" si="60"/>
        <v>-</v>
      </c>
      <c r="L667" s="9" t="str">
        <f t="shared" si="61"/>
        <v>-</v>
      </c>
      <c r="M667" s="9" t="str">
        <f t="shared" si="55"/>
        <v>-</v>
      </c>
      <c r="N667" s="9" t="str">
        <f t="shared" si="56"/>
        <v>-</v>
      </c>
      <c r="O667" s="9" t="str">
        <f t="shared" si="63"/>
        <v>-</v>
      </c>
      <c r="P667" s="9" t="str">
        <f t="shared" si="64"/>
        <v>-</v>
      </c>
    </row>
    <row r="668" spans="1:16">
      <c r="A668" s="6"/>
      <c r="B668" s="4">
        <f>ChartDataA!$BI$57</f>
        <v>11.7333</v>
      </c>
      <c r="C668" s="4">
        <f>ChartDataA!$BI$58</f>
        <v>1.8385000000000016</v>
      </c>
      <c r="D668" s="4">
        <f>ChartDataA!$BI$59</f>
        <v>103.12160000000002</v>
      </c>
      <c r="E668" s="4">
        <f>ChartDataA!$BI$60</f>
        <v>66.919600000000003</v>
      </c>
      <c r="F668" s="4">
        <f>ChartDataA!$BI$61</f>
        <v>18.254000000000001</v>
      </c>
      <c r="G668" s="4">
        <f>ChartDataA!$BI$62</f>
        <v>22.036000000000005</v>
      </c>
      <c r="H668" s="4">
        <f>ChartDataA!$BI$63</f>
        <v>4.4564000000000306</v>
      </c>
      <c r="J668" s="9" t="str">
        <f t="shared" si="62"/>
        <v>-</v>
      </c>
      <c r="K668" s="9" t="str">
        <f t="shared" si="60"/>
        <v>-</v>
      </c>
      <c r="L668" s="9" t="str">
        <f t="shared" si="61"/>
        <v>-</v>
      </c>
      <c r="M668" s="9" t="str">
        <f t="shared" si="55"/>
        <v>-</v>
      </c>
      <c r="N668" s="9" t="str">
        <f t="shared" si="56"/>
        <v>-</v>
      </c>
      <c r="O668" s="9" t="str">
        <f t="shared" si="63"/>
        <v>-</v>
      </c>
      <c r="P668" s="9" t="str">
        <f t="shared" si="64"/>
        <v>-</v>
      </c>
    </row>
    <row r="669" spans="1:16">
      <c r="A669" s="6" t="str">
        <f>ChartDataA!$BJ$56</f>
        <v>yt 31 12 2015</v>
      </c>
      <c r="B669" s="4">
        <f>ChartDataA!$BJ$57</f>
        <v>11.865100000000002</v>
      </c>
      <c r="C669" s="4">
        <f>ChartDataA!$BJ$58</f>
        <v>1.8385000000000016</v>
      </c>
      <c r="D669" s="4">
        <f>ChartDataA!$BJ$59</f>
        <v>107.0732</v>
      </c>
      <c r="E669" s="4">
        <f>ChartDataA!$BJ$60</f>
        <v>72.476500000000001</v>
      </c>
      <c r="F669" s="4">
        <f>ChartDataA!$BJ$61</f>
        <v>18.806700000000003</v>
      </c>
      <c r="G669" s="4">
        <f>ChartDataA!$BJ$62</f>
        <v>22.582900000000006</v>
      </c>
      <c r="H669" s="4">
        <f>ChartDataA!$BJ$63</f>
        <v>4.4552000000000191</v>
      </c>
      <c r="J669" s="9" t="str">
        <f t="shared" si="62"/>
        <v>-</v>
      </c>
      <c r="K669" s="9" t="str">
        <f t="shared" si="60"/>
        <v>-</v>
      </c>
      <c r="L669" s="9" t="str">
        <f t="shared" si="61"/>
        <v>-</v>
      </c>
      <c r="M669" s="9" t="str">
        <f t="shared" si="55"/>
        <v>-</v>
      </c>
      <c r="N669" s="9" t="str">
        <f t="shared" si="56"/>
        <v>-</v>
      </c>
      <c r="O669" s="9" t="str">
        <f t="shared" si="63"/>
        <v>-</v>
      </c>
      <c r="P669" s="9" t="str">
        <f t="shared" si="64"/>
        <v>-</v>
      </c>
    </row>
    <row r="670" spans="1:16">
      <c r="A670" s="6"/>
      <c r="B670" s="4">
        <f>ChartDataA!$BK$57</f>
        <v>12.059800000000001</v>
      </c>
      <c r="C670" s="4">
        <f>ChartDataA!$BK$58</f>
        <v>1.7343000000000011</v>
      </c>
      <c r="D670" s="4">
        <f>ChartDataA!$BK$59</f>
        <v>106.44709999999998</v>
      </c>
      <c r="E670" s="4">
        <f>ChartDataA!$BK$60</f>
        <v>78.717500000000001</v>
      </c>
      <c r="F670" s="4">
        <f>ChartDataA!$BK$61</f>
        <v>20.443200000000001</v>
      </c>
      <c r="G670" s="4">
        <f>ChartDataA!$BK$62</f>
        <v>24.528500000000005</v>
      </c>
      <c r="H670" s="4">
        <f>ChartDataA!$BK$63</f>
        <v>4.1657000000000437</v>
      </c>
      <c r="J670" s="9" t="str">
        <f t="shared" si="62"/>
        <v>-</v>
      </c>
      <c r="K670" s="9" t="str">
        <f t="shared" si="60"/>
        <v>-</v>
      </c>
      <c r="L670" s="9" t="str">
        <f t="shared" si="61"/>
        <v>-</v>
      </c>
      <c r="M670" s="9" t="str">
        <f t="shared" si="55"/>
        <v>-</v>
      </c>
      <c r="N670" s="9" t="str">
        <f t="shared" si="56"/>
        <v>-</v>
      </c>
      <c r="O670" s="9" t="str">
        <f t="shared" si="63"/>
        <v>-</v>
      </c>
      <c r="P670" s="9" t="str">
        <f t="shared" si="64"/>
        <v>-</v>
      </c>
    </row>
    <row r="671" spans="1:16">
      <c r="A671" s="6"/>
      <c r="B671" s="4">
        <f>ChartDataA!$BL$57</f>
        <v>12.483500000000005</v>
      </c>
      <c r="C671" s="4">
        <f>ChartDataA!$BL$58</f>
        <v>1.7784999999999958</v>
      </c>
      <c r="D671" s="4">
        <f>ChartDataA!$BL$59</f>
        <v>109.59969999999998</v>
      </c>
      <c r="E671" s="4">
        <f>ChartDataA!$BL$60</f>
        <v>90.388600000000011</v>
      </c>
      <c r="F671" s="4">
        <f>ChartDataA!$BL$61</f>
        <v>23.467700000000001</v>
      </c>
      <c r="G671" s="4">
        <f>ChartDataA!$BL$62</f>
        <v>26.722500000000004</v>
      </c>
      <c r="H671" s="4">
        <f>ChartDataA!$BL$63</f>
        <v>4.1930000000000405</v>
      </c>
      <c r="J671" s="9" t="str">
        <f t="shared" si="62"/>
        <v>-</v>
      </c>
      <c r="K671" s="9" t="str">
        <f t="shared" si="60"/>
        <v>-</v>
      </c>
      <c r="L671" s="9" t="str">
        <f t="shared" si="61"/>
        <v>-</v>
      </c>
      <c r="M671" s="9" t="str">
        <f t="shared" si="55"/>
        <v>-</v>
      </c>
      <c r="N671" s="9" t="str">
        <f t="shared" si="56"/>
        <v>-</v>
      </c>
      <c r="O671" s="9" t="str">
        <f t="shared" si="63"/>
        <v>-</v>
      </c>
      <c r="P671" s="9" t="str">
        <f t="shared" si="64"/>
        <v>-</v>
      </c>
    </row>
    <row r="672" spans="1:16">
      <c r="A672" s="6"/>
      <c r="B672" s="4">
        <f>ChartDataA!$BM$57</f>
        <v>12.276100000000003</v>
      </c>
      <c r="C672" s="4">
        <f>ChartDataA!$BM$58</f>
        <v>1.7211999999999961</v>
      </c>
      <c r="D672" s="4">
        <f>ChartDataA!$BM$59</f>
        <v>112.97739999999999</v>
      </c>
      <c r="E672" s="4">
        <f>ChartDataA!$BM$60</f>
        <v>103.42740000000002</v>
      </c>
      <c r="F672" s="4">
        <f>ChartDataA!$BM$61</f>
        <v>26.986900000000002</v>
      </c>
      <c r="G672" s="4">
        <f>ChartDataA!$BM$62</f>
        <v>27.243200000000005</v>
      </c>
      <c r="H672" s="4">
        <f>ChartDataA!$BM$63</f>
        <v>3.6632999999999925</v>
      </c>
      <c r="J672" s="9" t="str">
        <f t="shared" si="62"/>
        <v>-</v>
      </c>
      <c r="K672" s="9" t="str">
        <f t="shared" si="60"/>
        <v>-</v>
      </c>
      <c r="L672" s="9" t="str">
        <f t="shared" si="61"/>
        <v>-</v>
      </c>
      <c r="M672" s="9" t="str">
        <f t="shared" si="55"/>
        <v>-</v>
      </c>
      <c r="N672" s="9" t="str">
        <f t="shared" si="56"/>
        <v>-</v>
      </c>
      <c r="O672" s="9" t="str">
        <f t="shared" si="63"/>
        <v>-</v>
      </c>
      <c r="P672" s="9" t="str">
        <f t="shared" si="64"/>
        <v>-</v>
      </c>
    </row>
    <row r="673" spans="1:16">
      <c r="A673" s="6"/>
      <c r="B673" s="4">
        <f>ChartDataA!$BN$57</f>
        <v>13.048000000000002</v>
      </c>
      <c r="C673" s="4">
        <f>ChartDataA!$BN$58</f>
        <v>1.6318999999999964</v>
      </c>
      <c r="D673" s="4">
        <f>ChartDataA!$BN$59</f>
        <v>116.79459999999999</v>
      </c>
      <c r="E673" s="4">
        <f>ChartDataA!$BN$60</f>
        <v>116.53060000000002</v>
      </c>
      <c r="F673" s="4">
        <f>ChartDataA!$BN$61</f>
        <v>28.031299999999998</v>
      </c>
      <c r="G673" s="4">
        <f>ChartDataA!$BN$62</f>
        <v>28.074200000000001</v>
      </c>
      <c r="H673" s="4">
        <f>ChartDataA!$BN$63</f>
        <v>3.7104000000000497</v>
      </c>
      <c r="J673" s="9" t="str">
        <f t="shared" si="62"/>
        <v>-</v>
      </c>
      <c r="K673" s="9" t="str">
        <f t="shared" si="60"/>
        <v>-</v>
      </c>
      <c r="L673" s="9" t="str">
        <f t="shared" si="61"/>
        <v>-</v>
      </c>
      <c r="M673" s="9" t="str">
        <f t="shared" ref="M673:M717" si="65">IF(E673&lt;0,1,"-")</f>
        <v>-</v>
      </c>
      <c r="N673" s="9" t="str">
        <f t="shared" ref="N673:N717" si="66">IF(F673&lt;0,1,"-")</f>
        <v>-</v>
      </c>
      <c r="O673" s="9" t="str">
        <f t="shared" si="63"/>
        <v>-</v>
      </c>
      <c r="P673" s="9" t="str">
        <f t="shared" si="64"/>
        <v>-</v>
      </c>
    </row>
    <row r="674" spans="1:16">
      <c r="A674" s="6"/>
      <c r="B674" s="4">
        <f>ChartDataA!$BO$57</f>
        <v>13.928400000000002</v>
      </c>
      <c r="C674" s="4">
        <f>ChartDataA!$BO$58</f>
        <v>1.6795999999999971</v>
      </c>
      <c r="D674" s="4">
        <f>ChartDataA!$BO$59</f>
        <v>119.82529999999998</v>
      </c>
      <c r="E674" s="4">
        <f>ChartDataA!$BO$60</f>
        <v>129.02190000000002</v>
      </c>
      <c r="F674" s="4">
        <f>ChartDataA!$BO$61</f>
        <v>28.933800000000002</v>
      </c>
      <c r="G674" s="4">
        <f>ChartDataA!$BO$62</f>
        <v>29.356500000000004</v>
      </c>
      <c r="H674" s="4">
        <f>ChartDataA!$BO$63</f>
        <v>3.6053000000000566</v>
      </c>
      <c r="J674" s="9" t="str">
        <f t="shared" si="62"/>
        <v>-</v>
      </c>
      <c r="K674" s="9" t="str">
        <f t="shared" ref="K674:K717" si="67">IF(C674&lt;0,1,"-")</f>
        <v>-</v>
      </c>
      <c r="L674" s="9" t="str">
        <f t="shared" ref="L674:L717" si="68">IF(D674&lt;0,1,"-")</f>
        <v>-</v>
      </c>
      <c r="M674" s="9" t="str">
        <f t="shared" si="65"/>
        <v>-</v>
      </c>
      <c r="N674" s="9" t="str">
        <f t="shared" si="66"/>
        <v>-</v>
      </c>
      <c r="O674" s="9" t="str">
        <f t="shared" si="63"/>
        <v>-</v>
      </c>
      <c r="P674" s="9" t="str">
        <f t="shared" si="64"/>
        <v>-</v>
      </c>
    </row>
    <row r="675" spans="1:16">
      <c r="A675" s="6" t="str">
        <f>ChartDataA!$BP$56</f>
        <v>yt 30 06 2016</v>
      </c>
      <c r="B675" s="4">
        <f>ChartDataA!$BP$57</f>
        <v>14.5212</v>
      </c>
      <c r="C675" s="4">
        <f>ChartDataA!$BP$58</f>
        <v>1.584699999999998</v>
      </c>
      <c r="D675" s="4">
        <f>ChartDataA!$BP$59</f>
        <v>122.83750000000001</v>
      </c>
      <c r="E675" s="4">
        <f>ChartDataA!$BP$60</f>
        <v>141.36120000000003</v>
      </c>
      <c r="F675" s="4">
        <f>ChartDataA!$BP$61</f>
        <v>28.4711</v>
      </c>
      <c r="G675" s="4">
        <f>ChartDataA!$BP$62</f>
        <v>29.388700000000004</v>
      </c>
      <c r="H675" s="4">
        <f>ChartDataA!$BP$63</f>
        <v>3.4686999999999557</v>
      </c>
      <c r="J675" s="9" t="str">
        <f t="shared" si="62"/>
        <v>-</v>
      </c>
      <c r="K675" s="9" t="str">
        <f t="shared" si="67"/>
        <v>-</v>
      </c>
      <c r="L675" s="9" t="str">
        <f t="shared" si="68"/>
        <v>-</v>
      </c>
      <c r="M675" s="9" t="str">
        <f t="shared" si="65"/>
        <v>-</v>
      </c>
      <c r="N675" s="9" t="str">
        <f t="shared" si="66"/>
        <v>-</v>
      </c>
      <c r="O675" s="9" t="str">
        <f t="shared" si="63"/>
        <v>-</v>
      </c>
      <c r="P675" s="9" t="str">
        <f t="shared" si="64"/>
        <v>-</v>
      </c>
    </row>
    <row r="676" spans="1:16">
      <c r="A676" s="6"/>
      <c r="B676" s="4">
        <f>ChartDataA!$BQ$57</f>
        <v>14.2714</v>
      </c>
      <c r="C676" s="4">
        <f>ChartDataA!$BQ$58</f>
        <v>1.593399999999999</v>
      </c>
      <c r="D676" s="4">
        <f>ChartDataA!$BQ$59</f>
        <v>129.74870000000001</v>
      </c>
      <c r="E676" s="4">
        <f>ChartDataA!$BQ$60</f>
        <v>148.39650000000003</v>
      </c>
      <c r="F676" s="4">
        <f>ChartDataA!$BQ$61</f>
        <v>27.693300000000001</v>
      </c>
      <c r="G676" s="4">
        <f>ChartDataA!$BQ$62</f>
        <v>29.873700000000003</v>
      </c>
      <c r="H676" s="4">
        <f>ChartDataA!$BQ$63</f>
        <v>3.4672999999999661</v>
      </c>
      <c r="J676" s="9" t="str">
        <f t="shared" si="62"/>
        <v>-</v>
      </c>
      <c r="K676" s="9" t="str">
        <f t="shared" si="67"/>
        <v>-</v>
      </c>
      <c r="L676" s="9" t="str">
        <f t="shared" si="68"/>
        <v>-</v>
      </c>
      <c r="M676" s="9" t="str">
        <f t="shared" si="65"/>
        <v>-</v>
      </c>
      <c r="N676" s="9" t="str">
        <f t="shared" si="66"/>
        <v>-</v>
      </c>
      <c r="O676" s="9" t="str">
        <f t="shared" si="63"/>
        <v>-</v>
      </c>
      <c r="P676" s="9" t="str">
        <f t="shared" si="64"/>
        <v>-</v>
      </c>
    </row>
    <row r="677" spans="1:16">
      <c r="A677" s="6"/>
      <c r="B677" s="4">
        <f>ChartDataA!$BR$57</f>
        <v>14.182900000000002</v>
      </c>
      <c r="C677" s="4">
        <f>ChartDataA!$BR$58</f>
        <v>1.4824000000000002</v>
      </c>
      <c r="D677" s="4">
        <f>ChartDataA!$BR$59</f>
        <v>140.81180000000003</v>
      </c>
      <c r="E677" s="4">
        <f>ChartDataA!$BR$60</f>
        <v>162.69310000000002</v>
      </c>
      <c r="F677" s="4">
        <f>ChartDataA!$BR$61</f>
        <v>27.112499999999997</v>
      </c>
      <c r="G677" s="4">
        <f>ChartDataA!$BR$62</f>
        <v>28.407800000000005</v>
      </c>
      <c r="H677" s="4">
        <f>ChartDataA!$BR$63</f>
        <v>3.5224000000000046</v>
      </c>
      <c r="J677" s="9" t="str">
        <f t="shared" ref="J677:J717" si="69">IF(B677&lt;0,1,"-")</f>
        <v>-</v>
      </c>
      <c r="K677" s="9" t="str">
        <f t="shared" si="67"/>
        <v>-</v>
      </c>
      <c r="L677" s="9" t="str">
        <f t="shared" si="68"/>
        <v>-</v>
      </c>
      <c r="M677" s="9" t="str">
        <f t="shared" si="65"/>
        <v>-</v>
      </c>
      <c r="N677" s="9" t="str">
        <f t="shared" si="66"/>
        <v>-</v>
      </c>
      <c r="O677" s="9" t="str">
        <f t="shared" ref="O677:O717" si="70">IF(G677&lt;0,1,"-")</f>
        <v>-</v>
      </c>
      <c r="P677" s="9" t="str">
        <f t="shared" ref="P677:P717" si="71">IF(H677&lt;0,1,"-")</f>
        <v>-</v>
      </c>
    </row>
    <row r="678" spans="1:16">
      <c r="A678" s="6"/>
      <c r="B678" s="4">
        <f>ChartDataA!$BS$57</f>
        <v>14.3225</v>
      </c>
      <c r="C678" s="4">
        <f>ChartDataA!$BS$58</f>
        <v>1.1705000000000005</v>
      </c>
      <c r="D678" s="4">
        <f>ChartDataA!$BS$59</f>
        <v>150.41060000000002</v>
      </c>
      <c r="E678" s="4">
        <f>ChartDataA!$BS$60</f>
        <v>175.42589999999998</v>
      </c>
      <c r="F678" s="4">
        <f>ChartDataA!$BS$61</f>
        <v>26.707999999999998</v>
      </c>
      <c r="G678" s="4">
        <f>ChartDataA!$BS$62</f>
        <v>27.324800000000007</v>
      </c>
      <c r="H678" s="4">
        <f>ChartDataA!$BS$63</f>
        <v>3.4787000000000603</v>
      </c>
      <c r="J678" s="9" t="str">
        <f t="shared" si="69"/>
        <v>-</v>
      </c>
      <c r="K678" s="9" t="str">
        <f t="shared" si="67"/>
        <v>-</v>
      </c>
      <c r="L678" s="9" t="str">
        <f t="shared" si="68"/>
        <v>-</v>
      </c>
      <c r="M678" s="9" t="str">
        <f t="shared" si="65"/>
        <v>-</v>
      </c>
      <c r="N678" s="9" t="str">
        <f t="shared" si="66"/>
        <v>-</v>
      </c>
      <c r="O678" s="9" t="str">
        <f t="shared" si="70"/>
        <v>-</v>
      </c>
      <c r="P678" s="9" t="str">
        <f t="shared" si="71"/>
        <v>-</v>
      </c>
    </row>
    <row r="679" spans="1:16">
      <c r="A679" s="6"/>
      <c r="B679" s="4">
        <f>ChartDataA!$BT$57</f>
        <v>14.789500000000004</v>
      </c>
      <c r="C679" s="4">
        <f>ChartDataA!$BT$58</f>
        <v>1.0951999999999966</v>
      </c>
      <c r="D679" s="4">
        <f>ChartDataA!$BT$59</f>
        <v>154.5395</v>
      </c>
      <c r="E679" s="4">
        <f>ChartDataA!$BT$60</f>
        <v>181.58250000000001</v>
      </c>
      <c r="F679" s="4">
        <f>ChartDataA!$BT$61</f>
        <v>26.066899999999997</v>
      </c>
      <c r="G679" s="4">
        <f>ChartDataA!$BT$62</f>
        <v>27.5379</v>
      </c>
      <c r="H679" s="4">
        <f>ChartDataA!$BT$63</f>
        <v>3.8917999999999893</v>
      </c>
      <c r="J679" s="9" t="str">
        <f t="shared" si="69"/>
        <v>-</v>
      </c>
      <c r="K679" s="9" t="str">
        <f t="shared" si="67"/>
        <v>-</v>
      </c>
      <c r="L679" s="9" t="str">
        <f t="shared" si="68"/>
        <v>-</v>
      </c>
      <c r="M679" s="9" t="str">
        <f t="shared" si="65"/>
        <v>-</v>
      </c>
      <c r="N679" s="9" t="str">
        <f t="shared" si="66"/>
        <v>-</v>
      </c>
      <c r="O679" s="9" t="str">
        <f t="shared" si="70"/>
        <v>-</v>
      </c>
      <c r="P679" s="9" t="str">
        <f t="shared" si="71"/>
        <v>-</v>
      </c>
    </row>
    <row r="680" spans="1:16">
      <c r="A680" s="6"/>
      <c r="B680" s="4">
        <f>ChartDataA!$BU$57</f>
        <v>15.019700000000002</v>
      </c>
      <c r="C680" s="4">
        <f>ChartDataA!$BU$58</f>
        <v>1.0486999999999984</v>
      </c>
      <c r="D680" s="4">
        <f>ChartDataA!$BU$59</f>
        <v>161.01189999999997</v>
      </c>
      <c r="E680" s="4">
        <f>ChartDataA!$BU$60</f>
        <v>190.5909</v>
      </c>
      <c r="F680" s="4">
        <f>ChartDataA!$BU$61</f>
        <v>26.552899999999998</v>
      </c>
      <c r="G680" s="4">
        <f>ChartDataA!$BU$62</f>
        <v>27.463800000000003</v>
      </c>
      <c r="H680" s="4">
        <f>ChartDataA!$BU$63</f>
        <v>4.293200000000013</v>
      </c>
      <c r="J680" s="9" t="str">
        <f t="shared" si="69"/>
        <v>-</v>
      </c>
      <c r="K680" s="9" t="str">
        <f t="shared" si="67"/>
        <v>-</v>
      </c>
      <c r="L680" s="9" t="str">
        <f t="shared" si="68"/>
        <v>-</v>
      </c>
      <c r="M680" s="9" t="str">
        <f t="shared" si="65"/>
        <v>-</v>
      </c>
      <c r="N680" s="9" t="str">
        <f t="shared" si="66"/>
        <v>-</v>
      </c>
      <c r="O680" s="9" t="str">
        <f t="shared" si="70"/>
        <v>-</v>
      </c>
      <c r="P680" s="9" t="str">
        <f t="shared" si="71"/>
        <v>-</v>
      </c>
    </row>
    <row r="681" spans="1:16">
      <c r="A681" s="6" t="str">
        <f>ChartDataA!$BV$56</f>
        <v>yt 31 12 2016</v>
      </c>
      <c r="B681" s="4">
        <f>ChartDataA!$BV$57</f>
        <v>15.147900000000002</v>
      </c>
      <c r="C681" s="4">
        <f>ChartDataA!$BV$58</f>
        <v>1.1409000000000002</v>
      </c>
      <c r="D681" s="4">
        <f>ChartDataA!$BV$59</f>
        <v>160.57310000000001</v>
      </c>
      <c r="E681" s="4">
        <f>ChartDataA!$BV$60</f>
        <v>192.95720000000003</v>
      </c>
      <c r="F681" s="4">
        <f>ChartDataA!$BV$61</f>
        <v>27.014399999999998</v>
      </c>
      <c r="G681" s="4">
        <f>ChartDataA!$BV$62</f>
        <v>26.699900000000007</v>
      </c>
      <c r="H681" s="4">
        <f>ChartDataA!$BV$63</f>
        <v>4.7355000000000018</v>
      </c>
      <c r="J681" s="9" t="str">
        <f t="shared" si="69"/>
        <v>-</v>
      </c>
      <c r="K681" s="9" t="str">
        <f t="shared" si="67"/>
        <v>-</v>
      </c>
      <c r="L681" s="9" t="str">
        <f t="shared" si="68"/>
        <v>-</v>
      </c>
      <c r="M681" s="9" t="str">
        <f t="shared" si="65"/>
        <v>-</v>
      </c>
      <c r="N681" s="9" t="str">
        <f t="shared" si="66"/>
        <v>-</v>
      </c>
      <c r="O681" s="9" t="str">
        <f t="shared" si="70"/>
        <v>-</v>
      </c>
      <c r="P681" s="9" t="str">
        <f t="shared" si="71"/>
        <v>-</v>
      </c>
    </row>
    <row r="682" spans="1:16">
      <c r="B682" s="4">
        <f>ChartDataA!$BW$57</f>
        <v>15.2469</v>
      </c>
      <c r="C682" s="4">
        <f>ChartDataA!$BW$58</f>
        <v>1.220600000000001</v>
      </c>
      <c r="D682" s="4">
        <f>ChartDataA!$BW$59</f>
        <v>166.55079999999998</v>
      </c>
      <c r="E682" s="4">
        <f>ChartDataA!$BW$60</f>
        <v>197.24259999999998</v>
      </c>
      <c r="F682" s="4">
        <f>ChartDataA!$BW$61</f>
        <v>27.674700000000001</v>
      </c>
      <c r="G682" s="4">
        <f>ChartDataA!$BW$62</f>
        <v>24.992900000000002</v>
      </c>
      <c r="H682" s="4">
        <f>ChartDataA!$BW$63</f>
        <v>4.9564000000000874</v>
      </c>
      <c r="J682" s="9" t="str">
        <f t="shared" si="69"/>
        <v>-</v>
      </c>
      <c r="K682" s="9" t="str">
        <f t="shared" si="67"/>
        <v>-</v>
      </c>
      <c r="L682" s="9" t="str">
        <f t="shared" si="68"/>
        <v>-</v>
      </c>
      <c r="M682" s="9" t="str">
        <f t="shared" si="65"/>
        <v>-</v>
      </c>
      <c r="N682" s="9" t="str">
        <f t="shared" si="66"/>
        <v>-</v>
      </c>
      <c r="O682" s="9" t="str">
        <f t="shared" si="70"/>
        <v>-</v>
      </c>
      <c r="P682" s="9" t="str">
        <f t="shared" si="71"/>
        <v>-</v>
      </c>
    </row>
    <row r="683" spans="1:16">
      <c r="B683" s="4">
        <f>ChartDataA!$BX$57</f>
        <v>15.527400000000002</v>
      </c>
      <c r="C683" s="4">
        <f>ChartDataA!$BX$58</f>
        <v>1.4850000000000012</v>
      </c>
      <c r="D683" s="4">
        <f>ChartDataA!$BX$59</f>
        <v>170.32769999999999</v>
      </c>
      <c r="E683" s="4">
        <f>ChartDataA!$BX$60</f>
        <v>194.36690000000002</v>
      </c>
      <c r="F683" s="4">
        <f>ChartDataA!$BX$61</f>
        <v>26.433500000000002</v>
      </c>
      <c r="G683" s="4">
        <f>ChartDataA!$BX$62</f>
        <v>23.201700000000002</v>
      </c>
      <c r="H683" s="4">
        <f>ChartDataA!$BX$63</f>
        <v>5.0309999999999491</v>
      </c>
      <c r="J683" s="9" t="str">
        <f t="shared" si="69"/>
        <v>-</v>
      </c>
      <c r="K683" s="9" t="str">
        <f t="shared" si="67"/>
        <v>-</v>
      </c>
      <c r="L683" s="9" t="str">
        <f t="shared" si="68"/>
        <v>-</v>
      </c>
      <c r="M683" s="9" t="str">
        <f t="shared" si="65"/>
        <v>-</v>
      </c>
      <c r="N683" s="9" t="str">
        <f t="shared" si="66"/>
        <v>-</v>
      </c>
      <c r="O683" s="9" t="str">
        <f t="shared" si="70"/>
        <v>-</v>
      </c>
      <c r="P683" s="9" t="str">
        <f t="shared" si="71"/>
        <v>-</v>
      </c>
    </row>
    <row r="684" spans="1:16">
      <c r="B684" s="4">
        <f>ChartDataA!$BY$57</f>
        <v>16.043900000000001</v>
      </c>
      <c r="C684" s="4">
        <f>ChartDataA!$BY$58</f>
        <v>1.5421000000000049</v>
      </c>
      <c r="D684" s="4">
        <f>ChartDataA!$BY$59</f>
        <v>176.2878</v>
      </c>
      <c r="E684" s="4">
        <f>ChartDataA!$BY$60</f>
        <v>190.57300000000001</v>
      </c>
      <c r="F684" s="4">
        <f>ChartDataA!$BY$61</f>
        <v>25.308700000000005</v>
      </c>
      <c r="G684" s="4">
        <f>ChartDataA!$BY$62</f>
        <v>20.643599999999999</v>
      </c>
      <c r="H684" s="4">
        <f>ChartDataA!$BY$63</f>
        <v>5.4571000000000254</v>
      </c>
      <c r="J684" s="9" t="str">
        <f t="shared" si="69"/>
        <v>-</v>
      </c>
      <c r="K684" s="9" t="str">
        <f t="shared" si="67"/>
        <v>-</v>
      </c>
      <c r="L684" s="9" t="str">
        <f t="shared" si="68"/>
        <v>-</v>
      </c>
      <c r="M684" s="9" t="str">
        <f t="shared" si="65"/>
        <v>-</v>
      </c>
      <c r="N684" s="9" t="str">
        <f t="shared" si="66"/>
        <v>-</v>
      </c>
      <c r="O684" s="9" t="str">
        <f t="shared" si="70"/>
        <v>-</v>
      </c>
      <c r="P684" s="9" t="str">
        <f t="shared" si="71"/>
        <v>-</v>
      </c>
    </row>
    <row r="685" spans="1:16">
      <c r="B685" s="4">
        <f>ChartDataA!$BZ$57</f>
        <v>16.161900000000003</v>
      </c>
      <c r="C685" s="4">
        <f>ChartDataA!$BZ$58</f>
        <v>1.5416000000000025</v>
      </c>
      <c r="D685" s="4">
        <f>ChartDataA!$BZ$59</f>
        <v>178.56440000000001</v>
      </c>
      <c r="E685" s="4">
        <f>ChartDataA!$BZ$60</f>
        <v>187.25579999999999</v>
      </c>
      <c r="F685" s="4">
        <f>ChartDataA!$BZ$61</f>
        <v>24.133400000000005</v>
      </c>
      <c r="G685" s="4">
        <f>ChartDataA!$BZ$62</f>
        <v>18.065699999999996</v>
      </c>
      <c r="H685" s="4">
        <f>ChartDataA!$BZ$63</f>
        <v>5.2560000000000286</v>
      </c>
      <c r="J685" s="9" t="str">
        <f t="shared" si="69"/>
        <v>-</v>
      </c>
      <c r="K685" s="9" t="str">
        <f t="shared" si="67"/>
        <v>-</v>
      </c>
      <c r="L685" s="9" t="str">
        <f t="shared" si="68"/>
        <v>-</v>
      </c>
      <c r="M685" s="9" t="str">
        <f t="shared" si="65"/>
        <v>-</v>
      </c>
      <c r="N685" s="9" t="str">
        <f t="shared" si="66"/>
        <v>-</v>
      </c>
      <c r="O685" s="9" t="str">
        <f t="shared" si="70"/>
        <v>-</v>
      </c>
      <c r="P685" s="9" t="str">
        <f t="shared" si="71"/>
        <v>-</v>
      </c>
    </row>
    <row r="686" spans="1:16">
      <c r="B686" s="4">
        <f>ChartDataA!$CA$57</f>
        <v>17.122100000000003</v>
      </c>
      <c r="C686" s="4">
        <f>ChartDataA!$CA$58</f>
        <v>1.5592000000000006</v>
      </c>
      <c r="D686" s="4">
        <f>ChartDataA!$CA$59</f>
        <v>183.58959999999999</v>
      </c>
      <c r="E686" s="4">
        <f>ChartDataA!$CA$60</f>
        <v>190.35329999999999</v>
      </c>
      <c r="F686" s="4">
        <f>ChartDataA!$CA$61</f>
        <v>25.594999999999999</v>
      </c>
      <c r="G686" s="4">
        <f>ChartDataA!$CA$62</f>
        <v>16.9344</v>
      </c>
      <c r="H686" s="4">
        <f>ChartDataA!$CA$63</f>
        <v>5.3106000000000222</v>
      </c>
      <c r="J686" s="9" t="str">
        <f t="shared" si="69"/>
        <v>-</v>
      </c>
      <c r="K686" s="9" t="str">
        <f t="shared" si="67"/>
        <v>-</v>
      </c>
      <c r="L686" s="9" t="str">
        <f t="shared" si="68"/>
        <v>-</v>
      </c>
      <c r="M686" s="9" t="str">
        <f t="shared" si="65"/>
        <v>-</v>
      </c>
      <c r="N686" s="9" t="str">
        <f t="shared" si="66"/>
        <v>-</v>
      </c>
      <c r="O686" s="9" t="str">
        <f t="shared" si="70"/>
        <v>-</v>
      </c>
      <c r="P686" s="9" t="str">
        <f t="shared" si="71"/>
        <v>-</v>
      </c>
    </row>
    <row r="687" spans="1:16">
      <c r="A687" s="4" t="str">
        <f>ChartDataA!$CB$56</f>
        <v>yt 30 06 2017</v>
      </c>
      <c r="B687" s="4">
        <f>ChartDataA!$CB$57</f>
        <v>18.071400000000001</v>
      </c>
      <c r="C687" s="4">
        <f>ChartDataA!$CB$58</f>
        <v>1.5343000000000018</v>
      </c>
      <c r="D687" s="4">
        <f>ChartDataA!$CB$59</f>
        <v>186.26429999999999</v>
      </c>
      <c r="E687" s="4">
        <f>ChartDataA!$CB$60</f>
        <v>190.51400000000001</v>
      </c>
      <c r="F687" s="4">
        <f>ChartDataA!$CB$61</f>
        <v>26.227499999999999</v>
      </c>
      <c r="G687" s="4">
        <f>ChartDataA!$CB$62</f>
        <v>15.665900000000001</v>
      </c>
      <c r="H687" s="4">
        <f>ChartDataA!$CB$63</f>
        <v>5.4345999999999322</v>
      </c>
      <c r="J687" s="9" t="str">
        <f t="shared" si="69"/>
        <v>-</v>
      </c>
      <c r="K687" s="9" t="str">
        <f t="shared" si="67"/>
        <v>-</v>
      </c>
      <c r="L687" s="9" t="str">
        <f t="shared" si="68"/>
        <v>-</v>
      </c>
      <c r="M687" s="9" t="str">
        <f t="shared" si="65"/>
        <v>-</v>
      </c>
      <c r="N687" s="9" t="str">
        <f t="shared" si="66"/>
        <v>-</v>
      </c>
      <c r="O687" s="9" t="str">
        <f t="shared" si="70"/>
        <v>-</v>
      </c>
      <c r="P687" s="9" t="str">
        <f t="shared" si="71"/>
        <v>-</v>
      </c>
    </row>
    <row r="688" spans="1:16">
      <c r="B688" s="4">
        <f>ChartDataA!$CC$57</f>
        <v>18.876300000000001</v>
      </c>
      <c r="C688" s="4">
        <f>ChartDataA!$CC$58</f>
        <v>1.4320000000000022</v>
      </c>
      <c r="D688" s="4">
        <f>ChartDataA!$CC$59</f>
        <v>186.02380000000002</v>
      </c>
      <c r="E688" s="4">
        <f>ChartDataA!$CC$60</f>
        <v>193.60739999999998</v>
      </c>
      <c r="F688" s="4">
        <f>ChartDataA!$CC$61</f>
        <v>26.873700000000003</v>
      </c>
      <c r="G688" s="4">
        <f>ChartDataA!$CC$62</f>
        <v>14.529299999999999</v>
      </c>
      <c r="H688" s="4">
        <f>ChartDataA!$CC$63</f>
        <v>5.6528999999999883</v>
      </c>
      <c r="J688" s="9" t="str">
        <f t="shared" si="69"/>
        <v>-</v>
      </c>
      <c r="K688" s="9" t="str">
        <f t="shared" si="67"/>
        <v>-</v>
      </c>
      <c r="L688" s="9" t="str">
        <f t="shared" si="68"/>
        <v>-</v>
      </c>
      <c r="M688" s="9" t="str">
        <f t="shared" si="65"/>
        <v>-</v>
      </c>
      <c r="N688" s="9" t="str">
        <f t="shared" si="66"/>
        <v>-</v>
      </c>
      <c r="O688" s="9" t="str">
        <f t="shared" si="70"/>
        <v>-</v>
      </c>
      <c r="P688" s="9" t="str">
        <f t="shared" si="71"/>
        <v>-</v>
      </c>
    </row>
    <row r="689" spans="1:16">
      <c r="B689" s="4">
        <f>ChartDataA!$CD$57</f>
        <v>19.569299999999998</v>
      </c>
      <c r="C689" s="4">
        <f>ChartDataA!$CD$58</f>
        <v>1.3725000000000058</v>
      </c>
      <c r="D689" s="4">
        <f>ChartDataA!$CD$59</f>
        <v>183.10680000000005</v>
      </c>
      <c r="E689" s="4">
        <f>ChartDataA!$CD$60</f>
        <v>196.01439999999999</v>
      </c>
      <c r="F689" s="4">
        <f>ChartDataA!$CD$61</f>
        <v>27.344500000000004</v>
      </c>
      <c r="G689" s="4">
        <f>ChartDataA!$CD$62</f>
        <v>13.860299999999999</v>
      </c>
      <c r="H689" s="4">
        <f>ChartDataA!$CD$63</f>
        <v>5.9044999999999845</v>
      </c>
      <c r="J689" s="9" t="str">
        <f t="shared" si="69"/>
        <v>-</v>
      </c>
      <c r="K689" s="9" t="str">
        <f t="shared" si="67"/>
        <v>-</v>
      </c>
      <c r="L689" s="9" t="str">
        <f t="shared" si="68"/>
        <v>-</v>
      </c>
      <c r="M689" s="9" t="str">
        <f t="shared" si="65"/>
        <v>-</v>
      </c>
      <c r="N689" s="9" t="str">
        <f t="shared" si="66"/>
        <v>-</v>
      </c>
      <c r="O689" s="9" t="str">
        <f t="shared" si="70"/>
        <v>-</v>
      </c>
      <c r="P689" s="9" t="str">
        <f t="shared" si="71"/>
        <v>-</v>
      </c>
    </row>
    <row r="690" spans="1:16">
      <c r="B690" s="4">
        <f>ChartDataA!$CE$57</f>
        <v>19.8261</v>
      </c>
      <c r="C690" s="4">
        <f>ChartDataA!$CE$58</f>
        <v>1.4146000000000036</v>
      </c>
      <c r="D690" s="4">
        <f>ChartDataA!$CE$59</f>
        <v>181.49230000000006</v>
      </c>
      <c r="E690" s="4">
        <f>ChartDataA!$CE$60</f>
        <v>199.03060000000002</v>
      </c>
      <c r="F690" s="4">
        <f>ChartDataA!$CE$61</f>
        <v>31.077500000000001</v>
      </c>
      <c r="G690" s="4">
        <f>ChartDataA!$CE$62</f>
        <v>14.1652</v>
      </c>
      <c r="H690" s="4">
        <f>ChartDataA!$CE$63</f>
        <v>5.741999999999905</v>
      </c>
      <c r="J690" s="9" t="str">
        <f t="shared" si="69"/>
        <v>-</v>
      </c>
      <c r="K690" s="9" t="str">
        <f t="shared" si="67"/>
        <v>-</v>
      </c>
      <c r="L690" s="9" t="str">
        <f t="shared" si="68"/>
        <v>-</v>
      </c>
      <c r="M690" s="9" t="str">
        <f t="shared" si="65"/>
        <v>-</v>
      </c>
      <c r="N690" s="9" t="str">
        <f t="shared" si="66"/>
        <v>-</v>
      </c>
      <c r="O690" s="9" t="str">
        <f t="shared" si="70"/>
        <v>-</v>
      </c>
      <c r="P690" s="9" t="str">
        <f t="shared" si="71"/>
        <v>-</v>
      </c>
    </row>
    <row r="691" spans="1:16">
      <c r="B691" s="4">
        <f>ChartDataA!$CF$57</f>
        <v>19.896599999999999</v>
      </c>
      <c r="C691" s="4">
        <f>ChartDataA!$CF$58</f>
        <v>1.4613000000000014</v>
      </c>
      <c r="D691" s="4">
        <f>ChartDataA!$CF$59</f>
        <v>182.65580000000003</v>
      </c>
      <c r="E691" s="4">
        <f>ChartDataA!$CF$60</f>
        <v>206.13530000000003</v>
      </c>
      <c r="F691" s="4">
        <f>ChartDataA!$CF$61</f>
        <v>34.959400000000002</v>
      </c>
      <c r="G691" s="4">
        <f>ChartDataA!$CF$62</f>
        <v>13.241700000000002</v>
      </c>
      <c r="H691" s="4">
        <f>ChartDataA!$CF$63</f>
        <v>5.2150999999999499</v>
      </c>
      <c r="J691" s="9" t="str">
        <f t="shared" si="69"/>
        <v>-</v>
      </c>
      <c r="K691" s="9" t="str">
        <f t="shared" si="67"/>
        <v>-</v>
      </c>
      <c r="L691" s="9" t="str">
        <f t="shared" si="68"/>
        <v>-</v>
      </c>
      <c r="M691" s="9" t="str">
        <f t="shared" si="65"/>
        <v>-</v>
      </c>
      <c r="N691" s="9" t="str">
        <f t="shared" si="66"/>
        <v>-</v>
      </c>
      <c r="O691" s="9" t="str">
        <f t="shared" si="70"/>
        <v>-</v>
      </c>
      <c r="P691" s="9" t="str">
        <f t="shared" si="71"/>
        <v>-</v>
      </c>
    </row>
    <row r="692" spans="1:16">
      <c r="B692" s="4">
        <f>ChartDataA!$CG$57</f>
        <v>20.340499999999995</v>
      </c>
      <c r="C692" s="4">
        <f>ChartDataA!$CG$58</f>
        <v>1.6691000000000038</v>
      </c>
      <c r="D692" s="4">
        <f>ChartDataA!$CG$59</f>
        <v>183.5514</v>
      </c>
      <c r="E692" s="4">
        <f>ChartDataA!$CG$60</f>
        <v>208.57670000000002</v>
      </c>
      <c r="F692" s="4">
        <f>ChartDataA!$CG$61</f>
        <v>36.115799999999993</v>
      </c>
      <c r="G692" s="4">
        <f>ChartDataA!$CG$62</f>
        <v>12.674100000000001</v>
      </c>
      <c r="H692" s="4">
        <f>ChartDataA!$CG$63</f>
        <v>5.2175000000000864</v>
      </c>
      <c r="J692" s="9" t="str">
        <f t="shared" si="69"/>
        <v>-</v>
      </c>
      <c r="K692" s="9" t="str">
        <f t="shared" si="67"/>
        <v>-</v>
      </c>
      <c r="L692" s="9" t="str">
        <f t="shared" si="68"/>
        <v>-</v>
      </c>
      <c r="M692" s="9" t="str">
        <f t="shared" si="65"/>
        <v>-</v>
      </c>
      <c r="N692" s="9" t="str">
        <f t="shared" si="66"/>
        <v>-</v>
      </c>
      <c r="O692" s="9" t="str">
        <f t="shared" si="70"/>
        <v>-</v>
      </c>
      <c r="P692" s="9" t="str">
        <f t="shared" si="71"/>
        <v>-</v>
      </c>
    </row>
    <row r="693" spans="1:16">
      <c r="A693" s="4" t="str">
        <f>ChartDataA!$CH$56</f>
        <v>yt 31 12 2017</v>
      </c>
      <c r="B693" s="4">
        <f>ChartDataA!$CH$57</f>
        <v>20.633299999999998</v>
      </c>
      <c r="C693" s="4">
        <f>ChartDataA!$CH$58</f>
        <v>1.6661999999999999</v>
      </c>
      <c r="D693" s="4">
        <f>ChartDataA!$CH$59</f>
        <v>183.77849999999998</v>
      </c>
      <c r="E693" s="4">
        <f>ChartDataA!$CH$60</f>
        <v>214.50770000000003</v>
      </c>
      <c r="F693" s="4">
        <f>ChartDataA!$CH$61</f>
        <v>36.525100000000002</v>
      </c>
      <c r="G693" s="4">
        <f>ChartDataA!$CH$62</f>
        <v>12.865800000000002</v>
      </c>
      <c r="H693" s="4">
        <f>ChartDataA!$CH$63</f>
        <v>5.0891000000000304</v>
      </c>
      <c r="J693" s="9" t="str">
        <f t="shared" si="69"/>
        <v>-</v>
      </c>
      <c r="K693" s="9" t="str">
        <f t="shared" si="67"/>
        <v>-</v>
      </c>
      <c r="L693" s="9" t="str">
        <f t="shared" si="68"/>
        <v>-</v>
      </c>
      <c r="M693" s="9" t="str">
        <f t="shared" si="65"/>
        <v>-</v>
      </c>
      <c r="N693" s="9" t="str">
        <f t="shared" si="66"/>
        <v>-</v>
      </c>
      <c r="O693" s="9" t="str">
        <f t="shared" si="70"/>
        <v>-</v>
      </c>
      <c r="P693" s="9" t="str">
        <f t="shared" si="71"/>
        <v>-</v>
      </c>
    </row>
    <row r="694" spans="1:16">
      <c r="B694" s="4">
        <f>ChartDataA!$CI$57</f>
        <v>21.929300000000005</v>
      </c>
      <c r="C694" s="4">
        <f>ChartDataA!$CI$58</f>
        <v>1.738599999999991</v>
      </c>
      <c r="D694" s="4">
        <f>ChartDataA!$CI$59</f>
        <v>182.39619999999999</v>
      </c>
      <c r="E694" s="4">
        <f>ChartDataA!$CI$60</f>
        <v>214.19839999999999</v>
      </c>
      <c r="F694" s="4">
        <f>ChartDataA!$CI$61</f>
        <v>35.771100000000004</v>
      </c>
      <c r="G694" s="4">
        <f>ChartDataA!$CI$62</f>
        <v>12.475100000000003</v>
      </c>
      <c r="H694" s="4">
        <f>ChartDataA!$CI$63</f>
        <v>5.4008000000000607</v>
      </c>
      <c r="J694" s="9" t="str">
        <f t="shared" si="69"/>
        <v>-</v>
      </c>
      <c r="K694" s="9" t="str">
        <f t="shared" si="67"/>
        <v>-</v>
      </c>
      <c r="L694" s="9" t="str">
        <f t="shared" si="68"/>
        <v>-</v>
      </c>
      <c r="M694" s="9" t="str">
        <f t="shared" si="65"/>
        <v>-</v>
      </c>
      <c r="N694" s="9" t="str">
        <f t="shared" si="66"/>
        <v>-</v>
      </c>
      <c r="O694" s="9" t="str">
        <f t="shared" si="70"/>
        <v>-</v>
      </c>
      <c r="P694" s="9" t="str">
        <f t="shared" si="71"/>
        <v>-</v>
      </c>
    </row>
    <row r="695" spans="1:16">
      <c r="B695" s="4">
        <f>ChartDataA!$CJ$57</f>
        <v>23.089400000000005</v>
      </c>
      <c r="C695" s="4">
        <f>ChartDataA!$CJ$58</f>
        <v>1.7408999999999928</v>
      </c>
      <c r="D695" s="4">
        <f>ChartDataA!$CJ$59</f>
        <v>179.18700000000001</v>
      </c>
      <c r="E695" s="4">
        <f>ChartDataA!$CJ$60</f>
        <v>214.92000000000004</v>
      </c>
      <c r="F695" s="4">
        <f>ChartDataA!$CJ$61</f>
        <v>35.149900000000002</v>
      </c>
      <c r="G695" s="4">
        <f>ChartDataA!$CJ$62</f>
        <v>12.694000000000003</v>
      </c>
      <c r="H695" s="4">
        <f>ChartDataA!$CJ$63</f>
        <v>5.5469999999999118</v>
      </c>
      <c r="J695" s="9" t="str">
        <f t="shared" si="69"/>
        <v>-</v>
      </c>
      <c r="K695" s="9" t="str">
        <f t="shared" si="67"/>
        <v>-</v>
      </c>
      <c r="L695" s="9" t="str">
        <f t="shared" si="68"/>
        <v>-</v>
      </c>
      <c r="M695" s="9" t="str">
        <f t="shared" si="65"/>
        <v>-</v>
      </c>
      <c r="N695" s="9" t="str">
        <f t="shared" si="66"/>
        <v>-</v>
      </c>
      <c r="O695" s="9" t="str">
        <f t="shared" si="70"/>
        <v>-</v>
      </c>
      <c r="P695" s="9" t="str">
        <f t="shared" si="71"/>
        <v>-</v>
      </c>
    </row>
    <row r="696" spans="1:16">
      <c r="B696" s="4">
        <f>ChartDataA!$CK$57</f>
        <v>23.779800000000009</v>
      </c>
      <c r="C696" s="4">
        <f>ChartDataA!$CK$58</f>
        <v>1.6735999999999862</v>
      </c>
      <c r="D696" s="4">
        <f>ChartDataA!$CK$59</f>
        <v>173.81049999999999</v>
      </c>
      <c r="E696" s="4">
        <f>ChartDataA!$CK$60</f>
        <v>219.376</v>
      </c>
      <c r="F696" s="4">
        <f>ChartDataA!$CK$61</f>
        <v>35.165399999999998</v>
      </c>
      <c r="G696" s="4">
        <f>ChartDataA!$CK$62</f>
        <v>12.223600000000005</v>
      </c>
      <c r="H696" s="4">
        <f>ChartDataA!$CK$63</f>
        <v>5.3403999999999883</v>
      </c>
      <c r="J696" s="9" t="str">
        <f t="shared" si="69"/>
        <v>-</v>
      </c>
      <c r="K696" s="9" t="str">
        <f t="shared" si="67"/>
        <v>-</v>
      </c>
      <c r="L696" s="9" t="str">
        <f t="shared" si="68"/>
        <v>-</v>
      </c>
      <c r="M696" s="9" t="str">
        <f t="shared" si="65"/>
        <v>-</v>
      </c>
      <c r="N696" s="9" t="str">
        <f t="shared" si="66"/>
        <v>-</v>
      </c>
      <c r="O696" s="9" t="str">
        <f t="shared" si="70"/>
        <v>-</v>
      </c>
      <c r="P696" s="9" t="str">
        <f t="shared" si="71"/>
        <v>-</v>
      </c>
    </row>
    <row r="697" spans="1:16">
      <c r="B697" s="4">
        <f>ChartDataA!$CL$57</f>
        <v>23.839500000000012</v>
      </c>
      <c r="C697" s="4">
        <f>ChartDataA!$CL$58</f>
        <v>1.6700999999999873</v>
      </c>
      <c r="D697" s="4">
        <f>ChartDataA!$CL$59</f>
        <v>174.98269999999999</v>
      </c>
      <c r="E697" s="4">
        <f>ChartDataA!$CL$60</f>
        <v>226.44220000000001</v>
      </c>
      <c r="F697" s="4">
        <f>ChartDataA!$CL$61</f>
        <v>34.588000000000001</v>
      </c>
      <c r="G697" s="4">
        <f>ChartDataA!$CL$62</f>
        <v>12.051900000000003</v>
      </c>
      <c r="H697" s="4">
        <f>ChartDataA!$CL$63</f>
        <v>5.7380000000000564</v>
      </c>
      <c r="J697" s="9" t="str">
        <f t="shared" si="69"/>
        <v>-</v>
      </c>
      <c r="K697" s="9" t="str">
        <f t="shared" si="67"/>
        <v>-</v>
      </c>
      <c r="L697" s="9" t="str">
        <f t="shared" si="68"/>
        <v>-</v>
      </c>
      <c r="M697" s="9" t="str">
        <f t="shared" si="65"/>
        <v>-</v>
      </c>
      <c r="N697" s="9" t="str">
        <f t="shared" si="66"/>
        <v>-</v>
      </c>
      <c r="O697" s="9" t="str">
        <f t="shared" si="70"/>
        <v>-</v>
      </c>
      <c r="P697" s="9" t="str">
        <f t="shared" si="71"/>
        <v>-</v>
      </c>
    </row>
    <row r="698" spans="1:16">
      <c r="B698" s="4">
        <f>ChartDataA!$CM$57</f>
        <v>23.349700000000006</v>
      </c>
      <c r="C698" s="4">
        <f>ChartDataA!$CM$58</f>
        <v>1.5592999999999932</v>
      </c>
      <c r="D698" s="4">
        <f>ChartDataA!$CM$59</f>
        <v>174.63410000000002</v>
      </c>
      <c r="E698" s="4">
        <f>ChartDataA!$CM$60</f>
        <v>229.07579999999999</v>
      </c>
      <c r="F698" s="4">
        <f>ChartDataA!$CM$61</f>
        <v>32.343900000000005</v>
      </c>
      <c r="G698" s="4">
        <f>ChartDataA!$CM$62</f>
        <v>12.137500000000005</v>
      </c>
      <c r="H698" s="4">
        <f>ChartDataA!$CM$63</f>
        <v>6.0307000000000244</v>
      </c>
      <c r="J698" s="9" t="str">
        <f t="shared" si="69"/>
        <v>-</v>
      </c>
      <c r="K698" s="9" t="str">
        <f t="shared" si="67"/>
        <v>-</v>
      </c>
      <c r="L698" s="9" t="str">
        <f t="shared" si="68"/>
        <v>-</v>
      </c>
      <c r="M698" s="9" t="str">
        <f t="shared" si="65"/>
        <v>-</v>
      </c>
      <c r="N698" s="9" t="str">
        <f t="shared" si="66"/>
        <v>-</v>
      </c>
      <c r="O698" s="9" t="str">
        <f t="shared" si="70"/>
        <v>-</v>
      </c>
      <c r="P698" s="9" t="str">
        <f t="shared" si="71"/>
        <v>-</v>
      </c>
    </row>
    <row r="699" spans="1:16">
      <c r="A699" s="4" t="str">
        <f>ChartDataA!$CN$56</f>
        <v>yt 30 06 2018</v>
      </c>
      <c r="B699" s="4">
        <f>ChartDataA!$CN$57</f>
        <v>23.451700000000006</v>
      </c>
      <c r="C699" s="4">
        <f>ChartDataA!$CN$58</f>
        <v>1.6465999999999923</v>
      </c>
      <c r="D699" s="4">
        <f>ChartDataA!$CN$59</f>
        <v>174.91060000000004</v>
      </c>
      <c r="E699" s="4">
        <f>ChartDataA!$CN$60</f>
        <v>235.80430000000004</v>
      </c>
      <c r="F699" s="4">
        <f>ChartDataA!$CN$61</f>
        <v>30.743600000000004</v>
      </c>
      <c r="G699" s="4">
        <f>ChartDataA!$CN$62</f>
        <v>11.833400000000001</v>
      </c>
      <c r="H699" s="4">
        <f>ChartDataA!$CN$63</f>
        <v>6.9091999999999985</v>
      </c>
      <c r="J699" s="9" t="str">
        <f t="shared" si="69"/>
        <v>-</v>
      </c>
      <c r="K699" s="9" t="str">
        <f t="shared" si="67"/>
        <v>-</v>
      </c>
      <c r="L699" s="9" t="str">
        <f t="shared" si="68"/>
        <v>-</v>
      </c>
      <c r="M699" s="9" t="str">
        <f t="shared" si="65"/>
        <v>-</v>
      </c>
      <c r="N699" s="9" t="str">
        <f t="shared" si="66"/>
        <v>-</v>
      </c>
      <c r="O699" s="9" t="str">
        <f t="shared" si="70"/>
        <v>-</v>
      </c>
      <c r="P699" s="9" t="str">
        <f t="shared" si="71"/>
        <v>-</v>
      </c>
    </row>
    <row r="700" spans="1:16">
      <c r="B700" s="4">
        <f>ChartDataA!$CO$57</f>
        <v>24.425300000000004</v>
      </c>
      <c r="C700" s="4">
        <f>ChartDataA!$CO$58</f>
        <v>1.6245000000000012</v>
      </c>
      <c r="D700" s="4">
        <f>ChartDataA!$CO$59</f>
        <v>174.16430000000003</v>
      </c>
      <c r="E700" s="4">
        <f>ChartDataA!$CO$60</f>
        <v>243.84269999999998</v>
      </c>
      <c r="F700" s="4">
        <f>ChartDataA!$CO$61</f>
        <v>29.509600000000002</v>
      </c>
      <c r="G700" s="4">
        <f>ChartDataA!$CO$62</f>
        <v>11.951000000000002</v>
      </c>
      <c r="H700" s="4">
        <f>ChartDataA!$CO$63</f>
        <v>7.281400000000076</v>
      </c>
      <c r="J700" s="9" t="str">
        <f t="shared" si="69"/>
        <v>-</v>
      </c>
      <c r="K700" s="9" t="str">
        <f t="shared" si="67"/>
        <v>-</v>
      </c>
      <c r="L700" s="9" t="str">
        <f t="shared" si="68"/>
        <v>-</v>
      </c>
      <c r="M700" s="9" t="str">
        <f t="shared" si="65"/>
        <v>-</v>
      </c>
      <c r="N700" s="9" t="str">
        <f t="shared" si="66"/>
        <v>-</v>
      </c>
      <c r="O700" s="9" t="str">
        <f t="shared" si="70"/>
        <v>-</v>
      </c>
      <c r="P700" s="9" t="str">
        <f t="shared" si="71"/>
        <v>-</v>
      </c>
    </row>
    <row r="701" spans="1:16">
      <c r="B701" s="4">
        <f>ChartDataA!$CP$57</f>
        <v>24.5122</v>
      </c>
      <c r="C701" s="4">
        <f>ChartDataA!$CP$58</f>
        <v>1.5526000000000018</v>
      </c>
      <c r="D701" s="4">
        <f>ChartDataA!$CP$59</f>
        <v>170.5677</v>
      </c>
      <c r="E701" s="4">
        <f>ChartDataA!$CP$60</f>
        <v>244.21119999999996</v>
      </c>
      <c r="F701" s="4">
        <f>ChartDataA!$CP$61</f>
        <v>28.993300000000001</v>
      </c>
      <c r="G701" s="4">
        <f>ChartDataA!$CP$62</f>
        <v>12.362500000000001</v>
      </c>
      <c r="H701" s="4">
        <f>ChartDataA!$CP$63</f>
        <v>7.0014000000001033</v>
      </c>
      <c r="J701" s="9" t="str">
        <f t="shared" si="69"/>
        <v>-</v>
      </c>
      <c r="K701" s="9" t="str">
        <f t="shared" si="67"/>
        <v>-</v>
      </c>
      <c r="L701" s="9" t="str">
        <f t="shared" si="68"/>
        <v>-</v>
      </c>
      <c r="M701" s="9" t="str">
        <f t="shared" si="65"/>
        <v>-</v>
      </c>
      <c r="N701" s="9" t="str">
        <f t="shared" si="66"/>
        <v>-</v>
      </c>
      <c r="O701" s="9" t="str">
        <f t="shared" si="70"/>
        <v>-</v>
      </c>
      <c r="P701" s="9" t="str">
        <f t="shared" si="71"/>
        <v>-</v>
      </c>
    </row>
    <row r="702" spans="1:16">
      <c r="B702" s="4">
        <f>ChartDataA!$CQ$57</f>
        <v>24.4207</v>
      </c>
      <c r="C702" s="4">
        <f>ChartDataA!$CQ$58</f>
        <v>1.4823000000000057</v>
      </c>
      <c r="D702" s="4">
        <f>ChartDataA!$CQ$59</f>
        <v>165.81140000000002</v>
      </c>
      <c r="E702" s="4">
        <f>ChartDataA!$CQ$60</f>
        <v>242.65170000000001</v>
      </c>
      <c r="F702" s="4">
        <f>ChartDataA!$CQ$61</f>
        <v>23.779600000000002</v>
      </c>
      <c r="G702" s="4">
        <f>ChartDataA!$CQ$62</f>
        <v>11.466400000000002</v>
      </c>
      <c r="H702" s="4">
        <f>ChartDataA!$CQ$63</f>
        <v>6.7849999999999682</v>
      </c>
      <c r="J702" s="9" t="str">
        <f t="shared" si="69"/>
        <v>-</v>
      </c>
      <c r="K702" s="9" t="str">
        <f t="shared" si="67"/>
        <v>-</v>
      </c>
      <c r="L702" s="9" t="str">
        <f t="shared" si="68"/>
        <v>-</v>
      </c>
      <c r="M702" s="9" t="str">
        <f t="shared" si="65"/>
        <v>-</v>
      </c>
      <c r="N702" s="9" t="str">
        <f t="shared" si="66"/>
        <v>-</v>
      </c>
      <c r="O702" s="9" t="str">
        <f t="shared" si="70"/>
        <v>-</v>
      </c>
      <c r="P702" s="9" t="str">
        <f t="shared" si="71"/>
        <v>-</v>
      </c>
    </row>
    <row r="703" spans="1:16">
      <c r="B703" s="4">
        <f>ChartDataA!$CR$57</f>
        <v>24.714199999999998</v>
      </c>
      <c r="C703" s="4">
        <f>ChartDataA!$CR$58</f>
        <v>1.4582000000000086</v>
      </c>
      <c r="D703" s="4">
        <f>ChartDataA!$CR$59</f>
        <v>160.87320000000003</v>
      </c>
      <c r="E703" s="4">
        <f>ChartDataA!$CR$60</f>
        <v>245.68390000000002</v>
      </c>
      <c r="F703" s="4">
        <f>ChartDataA!$CR$61</f>
        <v>19.363800000000001</v>
      </c>
      <c r="G703" s="4">
        <f>ChartDataA!$CR$62</f>
        <v>11.436800000000003</v>
      </c>
      <c r="H703" s="4">
        <f>ChartDataA!$CR$63</f>
        <v>6.2114999999998872</v>
      </c>
      <c r="J703" s="9" t="str">
        <f t="shared" si="69"/>
        <v>-</v>
      </c>
      <c r="K703" s="9" t="str">
        <f t="shared" si="67"/>
        <v>-</v>
      </c>
      <c r="L703" s="9" t="str">
        <f t="shared" si="68"/>
        <v>-</v>
      </c>
      <c r="M703" s="9" t="str">
        <f t="shared" si="65"/>
        <v>-</v>
      </c>
      <c r="N703" s="9" t="str">
        <f t="shared" si="66"/>
        <v>-</v>
      </c>
      <c r="O703" s="9" t="str">
        <f t="shared" si="70"/>
        <v>-</v>
      </c>
      <c r="P703" s="9" t="str">
        <f t="shared" si="71"/>
        <v>-</v>
      </c>
    </row>
    <row r="704" spans="1:16">
      <c r="B704" s="4">
        <f>ChartDataA!$CS$57</f>
        <v>25.151500000000002</v>
      </c>
      <c r="C704" s="4">
        <f>ChartDataA!$CS$58</f>
        <v>1.2991000000000028</v>
      </c>
      <c r="D704" s="4">
        <f>ChartDataA!$CS$59</f>
        <v>153.13609999999997</v>
      </c>
      <c r="E704" s="4">
        <f>ChartDataA!$CS$60</f>
        <v>243.52300000000002</v>
      </c>
      <c r="F704" s="4">
        <f>ChartDataA!$CS$61</f>
        <v>16.134999999999998</v>
      </c>
      <c r="G704" s="4">
        <f>ChartDataA!$CS$62</f>
        <v>11.388500000000001</v>
      </c>
      <c r="H704" s="4">
        <f>ChartDataA!$CS$63</f>
        <v>5.7259999999999422</v>
      </c>
      <c r="J704" s="9" t="str">
        <f t="shared" si="69"/>
        <v>-</v>
      </c>
      <c r="K704" s="9" t="str">
        <f t="shared" si="67"/>
        <v>-</v>
      </c>
      <c r="L704" s="9" t="str">
        <f t="shared" si="68"/>
        <v>-</v>
      </c>
      <c r="M704" s="9" t="str">
        <f t="shared" si="65"/>
        <v>-</v>
      </c>
      <c r="N704" s="9" t="str">
        <f t="shared" si="66"/>
        <v>-</v>
      </c>
      <c r="O704" s="9" t="str">
        <f t="shared" si="70"/>
        <v>-</v>
      </c>
      <c r="P704" s="9" t="str">
        <f t="shared" si="71"/>
        <v>-</v>
      </c>
    </row>
    <row r="705" spans="1:16">
      <c r="A705" s="4" t="str">
        <f>ChartDataA!$CT$56</f>
        <v>yt 31 12 2018</v>
      </c>
      <c r="B705" s="4">
        <f>ChartDataA!$CT$57</f>
        <v>24.368499999999997</v>
      </c>
      <c r="C705" s="4">
        <f>ChartDataA!$CT$58</f>
        <v>1.2550000000000061</v>
      </c>
      <c r="D705" s="4">
        <f>ChartDataA!$CT$59</f>
        <v>147.79169999999999</v>
      </c>
      <c r="E705" s="4">
        <f>ChartDataA!$CT$60</f>
        <v>237.62350000000004</v>
      </c>
      <c r="F705" s="4">
        <f>ChartDataA!$CT$61</f>
        <v>13.938299999999998</v>
      </c>
      <c r="G705" s="4">
        <f>ChartDataA!$CT$62</f>
        <v>11.2408</v>
      </c>
      <c r="H705" s="4">
        <f>ChartDataA!$CT$63</f>
        <v>5.2990999999999531</v>
      </c>
      <c r="J705" s="9" t="str">
        <f t="shared" si="69"/>
        <v>-</v>
      </c>
      <c r="K705" s="9" t="str">
        <f t="shared" si="67"/>
        <v>-</v>
      </c>
      <c r="L705" s="9" t="str">
        <f t="shared" si="68"/>
        <v>-</v>
      </c>
      <c r="M705" s="9" t="str">
        <f t="shared" si="65"/>
        <v>-</v>
      </c>
      <c r="N705" s="9" t="str">
        <f t="shared" si="66"/>
        <v>-</v>
      </c>
      <c r="O705" s="9" t="str">
        <f t="shared" si="70"/>
        <v>-</v>
      </c>
      <c r="P705" s="9" t="str">
        <f t="shared" si="71"/>
        <v>-</v>
      </c>
    </row>
    <row r="706" spans="1:16">
      <c r="B706" s="4">
        <f>ChartDataA!$CU$57</f>
        <v>23.435699999999997</v>
      </c>
      <c r="C706" s="4">
        <f>ChartDataA!$CU$58</f>
        <v>1.1742000000000061</v>
      </c>
      <c r="D706" s="4">
        <f>ChartDataA!$CU$59</f>
        <v>145.82180000000005</v>
      </c>
      <c r="E706" s="4">
        <f>ChartDataA!$CU$60</f>
        <v>245.01500000000004</v>
      </c>
      <c r="F706" s="4">
        <f>ChartDataA!$CU$61</f>
        <v>12.520899999999997</v>
      </c>
      <c r="G706" s="4">
        <f>ChartDataA!$CU$62</f>
        <v>11.889700000000001</v>
      </c>
      <c r="H706" s="4">
        <f>ChartDataA!$CU$63</f>
        <v>5.0925999999998908</v>
      </c>
      <c r="J706" s="9" t="str">
        <f t="shared" si="69"/>
        <v>-</v>
      </c>
      <c r="K706" s="9" t="str">
        <f t="shared" si="67"/>
        <v>-</v>
      </c>
      <c r="L706" s="9" t="str">
        <f t="shared" si="68"/>
        <v>-</v>
      </c>
      <c r="M706" s="9" t="str">
        <f t="shared" si="65"/>
        <v>-</v>
      </c>
      <c r="N706" s="9" t="str">
        <f t="shared" si="66"/>
        <v>-</v>
      </c>
      <c r="O706" s="9" t="str">
        <f t="shared" si="70"/>
        <v>-</v>
      </c>
      <c r="P706" s="9" t="str">
        <f t="shared" si="71"/>
        <v>-</v>
      </c>
    </row>
    <row r="707" spans="1:16">
      <c r="B707" s="4">
        <f>ChartDataA!$CV$57</f>
        <v>22.663199999999996</v>
      </c>
      <c r="C707" s="4">
        <f>ChartDataA!$CV$58</f>
        <v>0.96380000000000265</v>
      </c>
      <c r="D707" s="4">
        <f>ChartDataA!$CV$59</f>
        <v>143.77170000000004</v>
      </c>
      <c r="E707" s="4">
        <f>ChartDataA!$CV$60</f>
        <v>251.36890000000002</v>
      </c>
      <c r="F707" s="4">
        <f>ChartDataA!$CV$61</f>
        <v>10.844899999999997</v>
      </c>
      <c r="G707" s="4">
        <f>ChartDataA!$CV$62</f>
        <v>12.137700000000001</v>
      </c>
      <c r="H707" s="4">
        <f>ChartDataA!$CV$63</f>
        <v>4.9082999999998833</v>
      </c>
      <c r="J707" s="9" t="str">
        <f t="shared" si="69"/>
        <v>-</v>
      </c>
      <c r="K707" s="9" t="str">
        <f t="shared" si="67"/>
        <v>-</v>
      </c>
      <c r="L707" s="9" t="str">
        <f t="shared" si="68"/>
        <v>-</v>
      </c>
      <c r="M707" s="9" t="str">
        <f t="shared" si="65"/>
        <v>-</v>
      </c>
      <c r="N707" s="9" t="str">
        <f t="shared" si="66"/>
        <v>-</v>
      </c>
      <c r="O707" s="9" t="str">
        <f t="shared" si="70"/>
        <v>-</v>
      </c>
      <c r="P707" s="9" t="str">
        <f t="shared" si="71"/>
        <v>-</v>
      </c>
    </row>
    <row r="708" spans="1:16">
      <c r="B708" s="4">
        <f>ChartDataA!$CW$57</f>
        <v>21.923300000000005</v>
      </c>
      <c r="C708" s="4">
        <f>ChartDataA!$CW$58</f>
        <v>1.0136999999999965</v>
      </c>
      <c r="D708" s="4">
        <f>ChartDataA!$CW$59</f>
        <v>140.31140000000002</v>
      </c>
      <c r="E708" s="4">
        <f>ChartDataA!$CW$60</f>
        <v>254.98770000000005</v>
      </c>
      <c r="F708" s="4">
        <f>ChartDataA!$CW$61</f>
        <v>8.5924000000000014</v>
      </c>
      <c r="G708" s="4">
        <f>ChartDataA!$CW$62</f>
        <v>13.4114</v>
      </c>
      <c r="H708" s="4">
        <f>ChartDataA!$CW$63</f>
        <v>5.2130999999999403</v>
      </c>
      <c r="J708" s="9" t="str">
        <f t="shared" si="69"/>
        <v>-</v>
      </c>
      <c r="K708" s="9" t="str">
        <f t="shared" si="67"/>
        <v>-</v>
      </c>
      <c r="L708" s="9" t="str">
        <f t="shared" si="68"/>
        <v>-</v>
      </c>
      <c r="M708" s="9" t="str">
        <f t="shared" si="65"/>
        <v>-</v>
      </c>
      <c r="N708" s="9" t="str">
        <f t="shared" si="66"/>
        <v>-</v>
      </c>
      <c r="O708" s="9" t="str">
        <f t="shared" si="70"/>
        <v>-</v>
      </c>
      <c r="P708" s="9" t="str">
        <f t="shared" si="71"/>
        <v>-</v>
      </c>
    </row>
    <row r="709" spans="1:16">
      <c r="B709" s="4">
        <f>ChartDataA!$CX$57</f>
        <v>21.887</v>
      </c>
      <c r="C709" s="4">
        <f>ChartDataA!$CX$58</f>
        <v>1.0370999999999988</v>
      </c>
      <c r="D709" s="4">
        <f>ChartDataA!$CX$59</f>
        <v>133.60420000000002</v>
      </c>
      <c r="E709" s="4">
        <f>ChartDataA!$CX$60</f>
        <v>248.67690000000002</v>
      </c>
      <c r="F709" s="4">
        <f>ChartDataA!$CX$61</f>
        <v>9.1425000000000001</v>
      </c>
      <c r="G709" s="4">
        <f>ChartDataA!$CX$62</f>
        <v>13.723300000000002</v>
      </c>
      <c r="H709" s="4">
        <f>ChartDataA!$CX$63</f>
        <v>5.0557000000000016</v>
      </c>
      <c r="J709" s="9" t="str">
        <f t="shared" si="69"/>
        <v>-</v>
      </c>
      <c r="K709" s="9" t="str">
        <f t="shared" si="67"/>
        <v>-</v>
      </c>
      <c r="L709" s="9" t="str">
        <f t="shared" si="68"/>
        <v>-</v>
      </c>
      <c r="M709" s="9" t="str">
        <f t="shared" si="65"/>
        <v>-</v>
      </c>
      <c r="N709" s="9" t="str">
        <f t="shared" si="66"/>
        <v>-</v>
      </c>
      <c r="O709" s="9" t="str">
        <f t="shared" si="70"/>
        <v>-</v>
      </c>
      <c r="P709" s="9" t="str">
        <f t="shared" si="71"/>
        <v>-</v>
      </c>
    </row>
    <row r="710" spans="1:16">
      <c r="B710" s="4">
        <f>ChartDataA!$CY$57</f>
        <v>22.04</v>
      </c>
      <c r="C710" s="4">
        <f>ChartDataA!$CY$58</f>
        <v>1.2117999999999967</v>
      </c>
      <c r="D710" s="4">
        <f>ChartDataA!$CY$59</f>
        <v>125.43600000000002</v>
      </c>
      <c r="E710" s="4">
        <f>ChartDataA!$CY$60</f>
        <v>238.25190000000001</v>
      </c>
      <c r="F710" s="4">
        <f>ChartDataA!$CY$61</f>
        <v>8.9656000000000002</v>
      </c>
      <c r="G710" s="4">
        <f>ChartDataA!$CY$62</f>
        <v>12.887700000000001</v>
      </c>
      <c r="H710" s="4">
        <f>ChartDataA!$CY$63</f>
        <v>4.7018999999999664</v>
      </c>
      <c r="J710" s="9" t="str">
        <f t="shared" si="69"/>
        <v>-</v>
      </c>
      <c r="K710" s="9" t="str">
        <f t="shared" si="67"/>
        <v>-</v>
      </c>
      <c r="L710" s="9" t="str">
        <f t="shared" si="68"/>
        <v>-</v>
      </c>
      <c r="M710" s="9" t="str">
        <f t="shared" si="65"/>
        <v>-</v>
      </c>
      <c r="N710" s="9" t="str">
        <f t="shared" si="66"/>
        <v>-</v>
      </c>
      <c r="O710" s="9" t="str">
        <f t="shared" si="70"/>
        <v>-</v>
      </c>
      <c r="P710" s="9" t="str">
        <f t="shared" si="71"/>
        <v>-</v>
      </c>
    </row>
    <row r="711" spans="1:16">
      <c r="A711" s="4" t="str">
        <f>ChartDataA!$CZ$56</f>
        <v>yt 30 06 2019</v>
      </c>
      <c r="B711" s="4">
        <f>ChartDataA!$CZ$57</f>
        <v>20.892400000000002</v>
      </c>
      <c r="C711" s="4">
        <f>ChartDataA!$CZ$58</f>
        <v>1.2483999999999966</v>
      </c>
      <c r="D711" s="4">
        <f>ChartDataA!$CZ$59</f>
        <v>115.21660000000001</v>
      </c>
      <c r="E711" s="4">
        <f>ChartDataA!$CZ$60</f>
        <v>222.35129999999998</v>
      </c>
      <c r="F711" s="4">
        <f>ChartDataA!$CZ$61</f>
        <v>9.2157000000000018</v>
      </c>
      <c r="G711" s="4">
        <f>ChartDataA!$CZ$62</f>
        <v>12.679300000000001</v>
      </c>
      <c r="H711" s="4">
        <f>ChartDataA!$CZ$63</f>
        <v>3.8121999999999616</v>
      </c>
      <c r="J711" s="9" t="str">
        <f t="shared" si="69"/>
        <v>-</v>
      </c>
      <c r="K711" s="9" t="str">
        <f t="shared" si="67"/>
        <v>-</v>
      </c>
      <c r="L711" s="9" t="str">
        <f t="shared" si="68"/>
        <v>-</v>
      </c>
      <c r="M711" s="9" t="str">
        <f t="shared" si="65"/>
        <v>-</v>
      </c>
      <c r="N711" s="9" t="str">
        <f t="shared" si="66"/>
        <v>-</v>
      </c>
      <c r="O711" s="9" t="str">
        <f t="shared" si="70"/>
        <v>-</v>
      </c>
      <c r="P711" s="9" t="str">
        <f t="shared" si="71"/>
        <v>-</v>
      </c>
    </row>
    <row r="712" spans="1:16">
      <c r="B712" s="4">
        <f>ChartDataA!$DA$57</f>
        <v>19.663100000000004</v>
      </c>
      <c r="C712" s="4">
        <f>ChartDataA!$DA$58</f>
        <v>1.2099999999999937</v>
      </c>
      <c r="D712" s="4">
        <f>ChartDataA!$DA$59</f>
        <v>112.15060000000001</v>
      </c>
      <c r="E712" s="4">
        <f>ChartDataA!$DA$60</f>
        <v>218.63650000000001</v>
      </c>
      <c r="F712" s="4">
        <f>ChartDataA!$DA$61</f>
        <v>10.201199999999998</v>
      </c>
      <c r="G712" s="4">
        <f>ChartDataA!$DA$62</f>
        <v>12.0966</v>
      </c>
      <c r="H712" s="4">
        <f>ChartDataA!$DA$63</f>
        <v>3.410699999999963</v>
      </c>
      <c r="J712" s="9" t="str">
        <f t="shared" si="69"/>
        <v>-</v>
      </c>
      <c r="K712" s="9" t="str">
        <f t="shared" si="67"/>
        <v>-</v>
      </c>
      <c r="L712" s="9" t="str">
        <f t="shared" si="68"/>
        <v>-</v>
      </c>
      <c r="M712" s="9" t="str">
        <f t="shared" si="65"/>
        <v>-</v>
      </c>
      <c r="N712" s="9" t="str">
        <f t="shared" si="66"/>
        <v>-</v>
      </c>
      <c r="O712" s="9" t="str">
        <f t="shared" si="70"/>
        <v>-</v>
      </c>
      <c r="P712" s="9" t="str">
        <f t="shared" si="71"/>
        <v>-</v>
      </c>
    </row>
    <row r="713" spans="1:16">
      <c r="B713" s="4">
        <f>ChartDataA!$DB$57</f>
        <v>19.244100000000003</v>
      </c>
      <c r="C713" s="4">
        <f>ChartDataA!$DB$58</f>
        <v>1.2667999999999999</v>
      </c>
      <c r="D713" s="4">
        <f>ChartDataA!$DB$59</f>
        <v>109.91050000000001</v>
      </c>
      <c r="E713" s="4">
        <f>ChartDataA!$DB$60</f>
        <v>213.49419999999998</v>
      </c>
      <c r="F713" s="4">
        <f>ChartDataA!$DB$61</f>
        <v>10.2729</v>
      </c>
      <c r="G713" s="4">
        <f>ChartDataA!$DB$62</f>
        <v>12.057700000000001</v>
      </c>
      <c r="H713" s="4">
        <f>ChartDataA!$DB$63</f>
        <v>3.3807999999999652</v>
      </c>
      <c r="J713" s="9" t="str">
        <f t="shared" si="69"/>
        <v>-</v>
      </c>
      <c r="K713" s="9" t="str">
        <f t="shared" si="67"/>
        <v>-</v>
      </c>
      <c r="L713" s="9" t="str">
        <f t="shared" si="68"/>
        <v>-</v>
      </c>
      <c r="M713" s="9" t="str">
        <f t="shared" si="65"/>
        <v>-</v>
      </c>
      <c r="N713" s="9" t="str">
        <f t="shared" si="66"/>
        <v>-</v>
      </c>
      <c r="O713" s="9" t="str">
        <f t="shared" si="70"/>
        <v>-</v>
      </c>
      <c r="P713" s="9" t="str">
        <f t="shared" si="71"/>
        <v>-</v>
      </c>
    </row>
    <row r="714" spans="1:16">
      <c r="B714" s="4">
        <f>ChartDataA!$DC$57</f>
        <v>18.8416</v>
      </c>
      <c r="C714" s="4">
        <f>ChartDataA!$DC$58</f>
        <v>1.3386999999999993</v>
      </c>
      <c r="D714" s="4">
        <f>ChartDataA!$DC$59</f>
        <v>106.54549999999999</v>
      </c>
      <c r="E714" s="4">
        <f>ChartDataA!$DC$60</f>
        <v>206.67359999999999</v>
      </c>
      <c r="F714" s="4">
        <f>ChartDataA!$DC$61</f>
        <v>11.735299999999999</v>
      </c>
      <c r="G714" s="4">
        <f>ChartDataA!$DC$62</f>
        <v>11.4725</v>
      </c>
      <c r="H714" s="4">
        <f>ChartDataA!$DC$63</f>
        <v>3.1777000000000157</v>
      </c>
      <c r="J714" s="9" t="str">
        <f t="shared" si="69"/>
        <v>-</v>
      </c>
      <c r="K714" s="9" t="str">
        <f t="shared" si="67"/>
        <v>-</v>
      </c>
      <c r="L714" s="9" t="str">
        <f t="shared" si="68"/>
        <v>-</v>
      </c>
      <c r="M714" s="9" t="str">
        <f t="shared" si="65"/>
        <v>-</v>
      </c>
      <c r="N714" s="9" t="str">
        <f t="shared" si="66"/>
        <v>-</v>
      </c>
      <c r="O714" s="9" t="str">
        <f t="shared" si="70"/>
        <v>-</v>
      </c>
      <c r="P714" s="9" t="str">
        <f t="shared" si="71"/>
        <v>-</v>
      </c>
    </row>
    <row r="715" spans="1:16">
      <c r="B715" s="4">
        <f>ChartDataA!$DD$57</f>
        <v>17.762300000000003</v>
      </c>
      <c r="C715" s="4">
        <f>ChartDataA!$DD$58</f>
        <v>1.2652999999999963</v>
      </c>
      <c r="D715" s="4">
        <f>ChartDataA!$DD$59</f>
        <v>106.4392</v>
      </c>
      <c r="E715" s="4">
        <f>ChartDataA!$DD$60</f>
        <v>200.1215</v>
      </c>
      <c r="F715" s="4">
        <f>ChartDataA!$DD$61</f>
        <v>12.9094</v>
      </c>
      <c r="G715" s="4">
        <f>ChartDataA!$DD$62</f>
        <v>10.974399999999999</v>
      </c>
      <c r="H715" s="4">
        <f>ChartDataA!$DD$63</f>
        <v>3.357400000000041</v>
      </c>
      <c r="J715" s="9" t="str">
        <f t="shared" si="69"/>
        <v>-</v>
      </c>
      <c r="K715" s="9" t="str">
        <f t="shared" si="67"/>
        <v>-</v>
      </c>
      <c r="L715" s="9" t="str">
        <f t="shared" si="68"/>
        <v>-</v>
      </c>
      <c r="M715" s="9" t="str">
        <f t="shared" si="65"/>
        <v>-</v>
      </c>
      <c r="N715" s="9" t="str">
        <f t="shared" si="66"/>
        <v>-</v>
      </c>
      <c r="O715" s="9" t="str">
        <f t="shared" si="70"/>
        <v>-</v>
      </c>
      <c r="P715" s="9" t="str">
        <f t="shared" si="71"/>
        <v>-</v>
      </c>
    </row>
    <row r="716" spans="1:16">
      <c r="B716" s="4">
        <f>ChartDataA!$DE$57</f>
        <v>16.4712</v>
      </c>
      <c r="C716" s="4">
        <f>ChartDataA!$DE$58</f>
        <v>1.2131999999999969</v>
      </c>
      <c r="D716" s="4">
        <f>ChartDataA!$DE$59</f>
        <v>98.538299999999992</v>
      </c>
      <c r="E716" s="4">
        <f>ChartDataA!$DE$60</f>
        <v>202.53220000000002</v>
      </c>
      <c r="F716" s="4">
        <f>ChartDataA!$DE$61</f>
        <v>13.842399999999998</v>
      </c>
      <c r="G716" s="4">
        <f>ChartDataA!$DE$62</f>
        <v>10.056000000000001</v>
      </c>
      <c r="H716" s="4">
        <f>ChartDataA!$DE$63</f>
        <v>3.4692999999999756</v>
      </c>
      <c r="J716" s="9" t="str">
        <f t="shared" si="69"/>
        <v>-</v>
      </c>
      <c r="K716" s="9" t="str">
        <f t="shared" si="67"/>
        <v>-</v>
      </c>
      <c r="L716" s="9" t="str">
        <f t="shared" si="68"/>
        <v>-</v>
      </c>
      <c r="M716" s="9" t="str">
        <f t="shared" si="65"/>
        <v>-</v>
      </c>
      <c r="N716" s="9" t="str">
        <f t="shared" si="66"/>
        <v>-</v>
      </c>
      <c r="O716" s="9" t="str">
        <f t="shared" si="70"/>
        <v>-</v>
      </c>
      <c r="P716" s="9" t="str">
        <f t="shared" si="71"/>
        <v>-</v>
      </c>
    </row>
    <row r="717" spans="1:16">
      <c r="A717" s="4" t="str">
        <f>ChartDataA!$DF$56</f>
        <v>yt 31 12 2019</v>
      </c>
      <c r="B717" s="4">
        <f>ChartDataA!$DF$57</f>
        <v>16.352499999999999</v>
      </c>
      <c r="C717" s="4">
        <f>ChartDataA!$DF$58</f>
        <v>1.1522000000000006</v>
      </c>
      <c r="D717" s="4">
        <f>ChartDataA!$DF$59</f>
        <v>101.4032</v>
      </c>
      <c r="E717" s="4">
        <f>ChartDataA!$DF$60</f>
        <v>207.58030000000005</v>
      </c>
      <c r="F717" s="4">
        <f>ChartDataA!$DF$61</f>
        <v>14.477099999999998</v>
      </c>
      <c r="G717" s="4">
        <f>ChartDataA!$DF$62</f>
        <v>10.0335</v>
      </c>
      <c r="H717" s="4">
        <f>ChartDataA!$DF$63</f>
        <v>3.5736999999999739</v>
      </c>
      <c r="J717" s="9" t="str">
        <f t="shared" si="69"/>
        <v>-</v>
      </c>
      <c r="K717" s="9" t="str">
        <f t="shared" si="67"/>
        <v>-</v>
      </c>
      <c r="L717" s="9" t="str">
        <f t="shared" si="68"/>
        <v>-</v>
      </c>
      <c r="M717" s="9" t="str">
        <f t="shared" si="65"/>
        <v>-</v>
      </c>
      <c r="N717" s="9" t="str">
        <f t="shared" si="66"/>
        <v>-</v>
      </c>
      <c r="O717" s="9" t="str">
        <f t="shared" si="70"/>
        <v>-</v>
      </c>
      <c r="P717" s="9" t="str">
        <f t="shared" si="71"/>
        <v>-</v>
      </c>
    </row>
    <row r="718" spans="1:16">
      <c r="B718" s="4">
        <f>ChartDataA!$DG$57</f>
        <v>16.260890999999997</v>
      </c>
      <c r="C718" s="4">
        <f>ChartDataA!$DG$58</f>
        <v>1.1681600000000039</v>
      </c>
      <c r="D718" s="4">
        <f>ChartDataA!$DG$59</f>
        <v>101.298253</v>
      </c>
      <c r="E718" s="4">
        <f>ChartDataA!$DG$60</f>
        <v>203.47306100000006</v>
      </c>
      <c r="F718" s="4">
        <f>ChartDataA!$DG$61</f>
        <v>15.321137999999999</v>
      </c>
      <c r="G718" s="4">
        <f>ChartDataA!$DG$62</f>
        <v>9.273079000000001</v>
      </c>
      <c r="H718" s="4">
        <f>ChartDataA!$DG$63</f>
        <v>3.2124229999999443</v>
      </c>
    </row>
    <row r="719" spans="1:16">
      <c r="B719" s="4">
        <f>ChartDataA!$DH$57</f>
        <v>15.238990000000001</v>
      </c>
      <c r="C719" s="4">
        <f>ChartDataA!$DH$58</f>
        <v>1.3566709999999986</v>
      </c>
      <c r="D719" s="4">
        <f>ChartDataA!$DH$59</f>
        <v>101.948624</v>
      </c>
      <c r="E719" s="4">
        <f>ChartDataA!$DH$60</f>
        <v>203.96603700000003</v>
      </c>
      <c r="F719" s="4">
        <f>ChartDataA!$DH$61</f>
        <v>15.935385999999999</v>
      </c>
      <c r="G719" s="4">
        <f>ChartDataA!$DH$62</f>
        <v>8.6992980000000006</v>
      </c>
      <c r="H719" s="4">
        <f>ChartDataA!$DH$63</f>
        <v>2.9229040000000737</v>
      </c>
    </row>
    <row r="720" spans="1:16">
      <c r="B720" s="4">
        <f>ChartDataA!$DI$57</f>
        <v>15.252073000000003</v>
      </c>
      <c r="C720" s="4">
        <f>ChartDataA!$DI$58</f>
        <v>1.4113909999999983</v>
      </c>
      <c r="D720" s="4">
        <f>ChartDataA!$DI$59</f>
        <v>99.497056000000001</v>
      </c>
      <c r="E720" s="4">
        <f>ChartDataA!$DI$60</f>
        <v>199.44042400000001</v>
      </c>
      <c r="F720" s="4">
        <f>ChartDataA!$DI$61</f>
        <v>15.749877</v>
      </c>
      <c r="G720" s="4">
        <f>ChartDataA!$DI$62</f>
        <v>8.1230530000000005</v>
      </c>
      <c r="H720" s="4">
        <f>ChartDataA!$DI$63</f>
        <v>2.441043000000036</v>
      </c>
    </row>
    <row r="721" spans="1:8">
      <c r="B721" s="4">
        <f>ChartDataA!$DJ$57</f>
        <v>14.834037</v>
      </c>
      <c r="C721" s="4">
        <f>ChartDataA!$DJ$58</f>
        <v>1.4322940000000006</v>
      </c>
      <c r="D721" s="4">
        <f>ChartDataA!$DJ$59</f>
        <v>94.615580999999992</v>
      </c>
      <c r="E721" s="4">
        <f>ChartDataA!$DJ$60</f>
        <v>197.48988400000002</v>
      </c>
      <c r="F721" s="4">
        <f>ChartDataA!$DJ$61</f>
        <v>15.959141000000001</v>
      </c>
      <c r="G721" s="4">
        <f>ChartDataA!$DJ$62</f>
        <v>8.8342399999999994</v>
      </c>
      <c r="H721" s="4">
        <f>ChartDataA!$DJ$63</f>
        <v>2.1656830000000582</v>
      </c>
    </row>
    <row r="722" spans="1:8">
      <c r="B722" s="4">
        <f>ChartDataA!$DK$57</f>
        <v>13.769261000000004</v>
      </c>
      <c r="C722" s="4">
        <f>ChartDataA!$DK$58</f>
        <v>1.3641739999999984</v>
      </c>
      <c r="D722" s="4">
        <f>ChartDataA!$DK$59</f>
        <v>95.590067000000019</v>
      </c>
      <c r="E722" s="4">
        <f>ChartDataA!$DK$60</f>
        <v>196.37692100000001</v>
      </c>
      <c r="F722" s="4">
        <f>ChartDataA!$DK$61</f>
        <v>16.463407</v>
      </c>
      <c r="G722" s="4">
        <f>ChartDataA!$DK$62</f>
        <v>9.1314219999999988</v>
      </c>
      <c r="H722" s="4">
        <f>ChartDataA!$DK$63</f>
        <v>2.1811819999999784</v>
      </c>
    </row>
    <row r="723" spans="1:8">
      <c r="A723" s="4" t="str">
        <f>ChartDataA!$DL$56</f>
        <v>yt 30 06 2020</v>
      </c>
      <c r="B723" s="4">
        <f>ChartDataA!$DL$57</f>
        <v>13.451449000000004</v>
      </c>
      <c r="C723" s="4">
        <f>ChartDataA!$DL$58</f>
        <v>1.3237539999999974</v>
      </c>
      <c r="D723" s="4">
        <f>ChartDataA!$DL$59</f>
        <v>98.401910000000001</v>
      </c>
      <c r="E723" s="4">
        <f>ChartDataA!$DL$60</f>
        <v>202.98472000000001</v>
      </c>
      <c r="F723" s="4">
        <f>ChartDataA!$DL$61</f>
        <v>17.47523</v>
      </c>
      <c r="G723" s="4">
        <f>ChartDataA!$DL$62</f>
        <v>9.4637010000000004</v>
      </c>
      <c r="H723" s="4">
        <f>ChartDataA!$DL$63</f>
        <v>2.0464509999999336</v>
      </c>
    </row>
    <row r="724" spans="1:8">
      <c r="B724" s="4">
        <f>ChartDataA!$DM$57</f>
        <v>13.070065000000003</v>
      </c>
      <c r="C724" s="4">
        <f>ChartDataA!$DM$58</f>
        <v>1.4915240000000036</v>
      </c>
      <c r="D724" s="4">
        <f>ChartDataA!$DM$59</f>
        <v>97.551245000000009</v>
      </c>
      <c r="E724" s="4">
        <f>ChartDataA!$DM$60</f>
        <v>199.57548600000004</v>
      </c>
      <c r="F724" s="4">
        <f>ChartDataA!$DM$61</f>
        <v>16.673439000000002</v>
      </c>
      <c r="G724" s="4">
        <f>ChartDataA!$DM$62</f>
        <v>9.6147390000000019</v>
      </c>
      <c r="H724" s="4">
        <f>ChartDataA!$DM$63</f>
        <v>1.8311299999999733</v>
      </c>
    </row>
    <row r="725" spans="1:8">
      <c r="B725" s="4">
        <f>ChartDataA!$DN$57</f>
        <v>13.000603000000002</v>
      </c>
      <c r="C725" s="4">
        <f>ChartDataA!$DN$58</f>
        <v>1.5412140000000054</v>
      </c>
      <c r="D725" s="4">
        <f>ChartDataA!$DN$59</f>
        <v>93.387310000000014</v>
      </c>
      <c r="E725" s="4">
        <f>ChartDataA!$DN$60</f>
        <v>198.83447700000002</v>
      </c>
      <c r="F725" s="4">
        <f>ChartDataA!$DN$61</f>
        <v>16.276143000000001</v>
      </c>
      <c r="G725" s="4">
        <f>ChartDataA!$DN$62</f>
        <v>9.4413799999999988</v>
      </c>
      <c r="H725" s="4">
        <f>ChartDataA!$DN$63</f>
        <v>1.8929499999999848</v>
      </c>
    </row>
    <row r="726" spans="1:8">
      <c r="B726" s="4">
        <f>ChartDataA!$DO$57</f>
        <v>12.755101</v>
      </c>
      <c r="C726" s="4">
        <f>ChartDataA!$DO$58</f>
        <v>1.531734000000009</v>
      </c>
      <c r="D726" s="4">
        <f>ChartDataA!$DO$59</f>
        <v>91.989327000000003</v>
      </c>
      <c r="E726" s="4">
        <f>ChartDataA!$DO$60</f>
        <v>201.15271099999998</v>
      </c>
      <c r="F726" s="4">
        <f>ChartDataA!$DO$61</f>
        <v>16.192111999999998</v>
      </c>
      <c r="G726" s="4">
        <f>ChartDataA!$DO$62</f>
        <v>10.083360000000001</v>
      </c>
      <c r="H726" s="4">
        <f>ChartDataA!$DO$63</f>
        <v>2.0118180000000621</v>
      </c>
    </row>
    <row r="727" spans="1:8">
      <c r="B727" s="4">
        <f>ChartDataA!$DP$57</f>
        <v>12.918661</v>
      </c>
      <c r="C727" s="4">
        <f>ChartDataA!$DP$58</f>
        <v>1.5512140000000088</v>
      </c>
      <c r="D727" s="4">
        <f>ChartDataA!$DP$59</f>
        <v>87.742281000000006</v>
      </c>
      <c r="E727" s="4">
        <f>ChartDataA!$DP$60</f>
        <v>200.254682</v>
      </c>
      <c r="F727" s="4">
        <f>ChartDataA!$DP$61</f>
        <v>15.900901000000003</v>
      </c>
      <c r="G727" s="4">
        <f>ChartDataA!$DP$62</f>
        <v>10.288495000000001</v>
      </c>
      <c r="H727" s="4">
        <f>ChartDataA!$DP$63</f>
        <v>1.8879690000000551</v>
      </c>
    </row>
    <row r="728" spans="1:8">
      <c r="B728" s="4">
        <f>ChartDataA!$DQ$57</f>
        <v>13.125416000000001</v>
      </c>
      <c r="C728" s="4">
        <f>ChartDataA!$DQ$58</f>
        <v>1.5821940000000065</v>
      </c>
      <c r="D728" s="4">
        <f>ChartDataA!$DQ$59</f>
        <v>93.227350000000001</v>
      </c>
      <c r="E728" s="4">
        <f>ChartDataA!$DQ$60</f>
        <v>197.84320400000001</v>
      </c>
      <c r="F728" s="4">
        <f>ChartDataA!$DQ$61</f>
        <v>17.097276000000001</v>
      </c>
      <c r="G728" s="4">
        <f>ChartDataA!$DQ$62</f>
        <v>10.697547</v>
      </c>
      <c r="H728" s="4">
        <f>ChartDataA!$DQ$63</f>
        <v>1.9570600000000127</v>
      </c>
    </row>
    <row r="729" spans="1:8">
      <c r="A729" s="4" t="str">
        <f>ChartDataA!$DR$56</f>
        <v>yt 31 12 2020</v>
      </c>
      <c r="B729" s="4">
        <f>ChartDataA!$DR$57</f>
        <v>13.073060000000002</v>
      </c>
      <c r="C729" s="4">
        <f>ChartDataA!$DR$58</f>
        <v>1.6737950000000072</v>
      </c>
      <c r="D729" s="4">
        <f>ChartDataA!$DR$59</f>
        <v>92.499622000000002</v>
      </c>
      <c r="E729" s="4">
        <f>ChartDataA!$DR$60</f>
        <v>196.62545099999997</v>
      </c>
      <c r="F729" s="4">
        <f>ChartDataA!$DR$61</f>
        <v>17.950672000000004</v>
      </c>
      <c r="G729" s="4">
        <f>ChartDataA!$DR$62</f>
        <v>10.41769</v>
      </c>
      <c r="H729" s="4">
        <f>ChartDataA!$DR$63</f>
        <v>1.9783850000000598</v>
      </c>
    </row>
    <row r="730" spans="1:8">
      <c r="B730" s="4">
        <f>ChartDataA!$DS$57</f>
        <v>12.711013000000003</v>
      </c>
      <c r="C730" s="4">
        <f>ChartDataA!$DS$58</f>
        <v>1.5788350000000051</v>
      </c>
      <c r="D730" s="4">
        <f>ChartDataA!$DS$59</f>
        <v>89.662152000000006</v>
      </c>
      <c r="E730" s="4">
        <f>ChartDataA!$DS$60</f>
        <v>191.83358600000003</v>
      </c>
      <c r="F730" s="4">
        <f>ChartDataA!$DS$61</f>
        <v>18.959136000000001</v>
      </c>
      <c r="G730" s="4">
        <f>ChartDataA!$DS$62</f>
        <v>10.440302000000001</v>
      </c>
      <c r="H730" s="4">
        <f>ChartDataA!$DS$63</f>
        <v>1.9593360000000075</v>
      </c>
    </row>
    <row r="731" spans="1:8">
      <c r="B731" s="4">
        <f>ChartDataA!$DT$57</f>
        <v>12.835866000000005</v>
      </c>
      <c r="C731" s="4">
        <f>ChartDataA!$DT$58</f>
        <v>1.3920240000000046</v>
      </c>
      <c r="D731" s="4">
        <f>ChartDataA!$DT$59</f>
        <v>87.590043000000009</v>
      </c>
      <c r="E731" s="4">
        <f>ChartDataA!$DT$60</f>
        <v>186.40568500000001</v>
      </c>
      <c r="F731" s="4">
        <f>ChartDataA!$DT$61</f>
        <v>20.209663000000003</v>
      </c>
      <c r="G731" s="4">
        <f>ChartDataA!$DT$62</f>
        <v>10.661246000000002</v>
      </c>
      <c r="H731" s="4">
        <f>ChartDataA!$DT$63</f>
        <v>1.9884989999999902</v>
      </c>
    </row>
    <row r="732" spans="1:8">
      <c r="B732" s="4">
        <f>ChartDataA!$DU$57</f>
        <v>12.673507000000006</v>
      </c>
      <c r="C732" s="4">
        <f>ChartDataA!$DU$58</f>
        <v>1.3546570000000013</v>
      </c>
      <c r="D732" s="4">
        <f>ChartDataA!$DU$59</f>
        <v>90.192075000000017</v>
      </c>
      <c r="E732" s="4">
        <f>ChartDataA!$DU$60</f>
        <v>188.726709</v>
      </c>
      <c r="F732" s="4">
        <f>ChartDataA!$DU$61</f>
        <v>22.456612</v>
      </c>
      <c r="G732" s="4">
        <f>ChartDataA!$DU$62</f>
        <v>10.192177000000001</v>
      </c>
      <c r="H732" s="4">
        <f>ChartDataA!$DU$63</f>
        <v>2.1118079999999964</v>
      </c>
    </row>
    <row r="733" spans="1:8">
      <c r="B733" s="4">
        <f>ChartDataA!$DV$57</f>
        <v>12.490983000000002</v>
      </c>
      <c r="C733" s="4">
        <f>ChartDataA!$DV$58</f>
        <v>1.3143340000000041</v>
      </c>
      <c r="D733" s="4">
        <f>ChartDataA!$DV$59</f>
        <v>94.695114000000018</v>
      </c>
      <c r="E733" s="4">
        <f>ChartDataA!$DV$60</f>
        <v>194.90851900000004</v>
      </c>
      <c r="F733" s="4">
        <f>ChartDataA!$DV$61</f>
        <v>22.258205999999998</v>
      </c>
      <c r="G733" s="4">
        <f>ChartDataA!$DV$62</f>
        <v>9.0177640000000014</v>
      </c>
      <c r="H733" s="4">
        <f>ChartDataA!$DV$63</f>
        <v>2.1046630000000164</v>
      </c>
    </row>
    <row r="734" spans="1:8">
      <c r="B734" s="4">
        <f>ChartDataA!$DW$57</f>
        <v>12.682052000000002</v>
      </c>
      <c r="C734" s="4">
        <f>ChartDataA!$DW$58</f>
        <v>1.3345120000000037</v>
      </c>
      <c r="D734" s="4">
        <f>ChartDataA!$DW$59</f>
        <v>93.188729000000009</v>
      </c>
      <c r="E734" s="4">
        <f>ChartDataA!$DW$60</f>
        <v>200.99844500000003</v>
      </c>
      <c r="F734" s="4">
        <f>ChartDataA!$DW$61</f>
        <v>22.267487000000003</v>
      </c>
      <c r="G734" s="4">
        <f>ChartDataA!$DW$62</f>
        <v>9.5080150000000021</v>
      </c>
      <c r="H734" s="4">
        <f>ChartDataA!$DW$63</f>
        <v>2.0195190000000025</v>
      </c>
    </row>
    <row r="735" spans="1:8">
      <c r="A735" s="4" t="str">
        <f>ChartDataA!$DX$56</f>
        <v>yt 30 06 2021</v>
      </c>
      <c r="B735" s="4">
        <f>ChartDataA!$DX$57</f>
        <v>12.434544000000001</v>
      </c>
      <c r="C735" s="4">
        <f>ChartDataA!$DX$58</f>
        <v>1.528432000000004</v>
      </c>
      <c r="D735" s="4">
        <f>ChartDataA!$DX$59</f>
        <v>92.228242000000009</v>
      </c>
      <c r="E735" s="4">
        <f>ChartDataA!$DX$60</f>
        <v>204.567026</v>
      </c>
      <c r="F735" s="4">
        <f>ChartDataA!$DX$61</f>
        <v>21.751664000000002</v>
      </c>
      <c r="G735" s="4">
        <f>ChartDataA!$DX$62</f>
        <v>9.6742970000000028</v>
      </c>
      <c r="H735" s="4">
        <f>ChartDataA!$DX$63</f>
        <v>1.9866460000000075</v>
      </c>
    </row>
    <row r="736" spans="1:8">
      <c r="B736" s="4">
        <f>ChartDataA!$DY$57</f>
        <v>11.978984000000001</v>
      </c>
      <c r="C736" s="4">
        <f>ChartDataA!$DY$58</f>
        <v>1.4719719999999992</v>
      </c>
      <c r="D736" s="4">
        <f>ChartDataA!$DY$59</f>
        <v>88.721328000000014</v>
      </c>
      <c r="E736" s="4">
        <f>ChartDataA!$DY$60</f>
        <v>203.27048000000002</v>
      </c>
      <c r="F736" s="4">
        <f>ChartDataA!$DY$61</f>
        <v>22.043899999999997</v>
      </c>
      <c r="G736" s="4">
        <f>ChartDataA!$DY$62</f>
        <v>10.998931000000002</v>
      </c>
      <c r="H736" s="4">
        <f>ChartDataA!$DY$63</f>
        <v>2.0064259999999763</v>
      </c>
    </row>
    <row r="737" spans="1:8">
      <c r="B737" s="4">
        <f>ChartDataA!$DZ$57</f>
        <v>11.542321999999999</v>
      </c>
      <c r="C737" s="4">
        <f>ChartDataA!$DZ$58</f>
        <v>1.4844380000000026</v>
      </c>
      <c r="D737" s="4">
        <f>ChartDataA!$DZ$59</f>
        <v>89.629616000000013</v>
      </c>
      <c r="E737" s="4">
        <f>ChartDataA!$DZ$60</f>
        <v>203.88721200000003</v>
      </c>
      <c r="F737" s="4">
        <f>ChartDataA!$DZ$61</f>
        <v>22.563112999999998</v>
      </c>
      <c r="G737" s="4">
        <f>ChartDataA!$DZ$62</f>
        <v>10.991169000000001</v>
      </c>
      <c r="H737" s="4">
        <f>ChartDataA!$DZ$63</f>
        <v>1.9513190000000122</v>
      </c>
    </row>
    <row r="738" spans="1:8">
      <c r="B738" s="4">
        <f>ChartDataA!$EA$57</f>
        <v>11.730411999999999</v>
      </c>
      <c r="C738" s="4">
        <f>ChartDataA!$EA$58</f>
        <v>1.4576380000000011</v>
      </c>
      <c r="D738" s="4">
        <f>ChartDataA!$EA$59</f>
        <v>89.156748000000007</v>
      </c>
      <c r="E738" s="4">
        <f>ChartDataA!$EA$60</f>
        <v>201.61649300000005</v>
      </c>
      <c r="F738" s="4">
        <f>ChartDataA!$EA$61</f>
        <v>22.398509000000001</v>
      </c>
      <c r="G738" s="4">
        <f>ChartDataA!$EA$62</f>
        <v>11.481127000000001</v>
      </c>
      <c r="H738" s="4">
        <f>ChartDataA!$EA$63</f>
        <v>1.931199999999933</v>
      </c>
    </row>
    <row r="739" spans="1:8">
      <c r="B739" s="4">
        <f>ChartDataA!$EB$57</f>
        <v>12.023728</v>
      </c>
      <c r="C739" s="4">
        <f>ChartDataA!$EB$58</f>
        <v>1.4946739999999998</v>
      </c>
      <c r="D739" s="4">
        <f>ChartDataA!$EB$59</f>
        <v>88.904819000000003</v>
      </c>
      <c r="E739" s="4">
        <f>ChartDataA!$EB$60</f>
        <v>196.57746700000004</v>
      </c>
      <c r="F739" s="4">
        <f>ChartDataA!$EB$61</f>
        <v>22.188185000000004</v>
      </c>
      <c r="G739" s="4">
        <f>ChartDataA!$EB$62</f>
        <v>11.876445000000002</v>
      </c>
      <c r="H739" s="4">
        <f>ChartDataA!$EB$63</f>
        <v>1.800598999999977</v>
      </c>
    </row>
    <row r="740" spans="1:8">
      <c r="B740" s="4">
        <f>ChartDataA!$EC$57</f>
        <v>11.710397</v>
      </c>
      <c r="C740" s="4">
        <f>ChartDataA!$EC$58</f>
        <v>1.5599559999999997</v>
      </c>
      <c r="D740" s="4">
        <f>ChartDataA!$EC$59</f>
        <v>87.546389000000033</v>
      </c>
      <c r="E740" s="4">
        <f>ChartDataA!$EC$60</f>
        <v>184.18081300000006</v>
      </c>
      <c r="F740" s="4">
        <f>ChartDataA!$EC$61</f>
        <v>21.038319000000005</v>
      </c>
      <c r="G740" s="4">
        <f>ChartDataA!$EC$62</f>
        <v>12.760786</v>
      </c>
      <c r="H740" s="4">
        <f>ChartDataA!$EC$63</f>
        <v>1.6302839999998469</v>
      </c>
    </row>
    <row r="741" spans="1:8">
      <c r="A741" s="4" t="str">
        <f>ChartDataA!$ED$56</f>
        <v>yt 31 12 2021</v>
      </c>
      <c r="B741" s="4">
        <f>ChartDataA!$ED$57</f>
        <v>11.911005000000001</v>
      </c>
      <c r="C741" s="4">
        <f>ChartDataA!$ED$58</f>
        <v>1.5697849999999978</v>
      </c>
      <c r="D741" s="4">
        <f>ChartDataA!$ED$59</f>
        <v>86.076991000000007</v>
      </c>
      <c r="E741" s="4">
        <f>ChartDataA!$ED$60</f>
        <v>178.60161500000001</v>
      </c>
      <c r="F741" s="4">
        <f>ChartDataA!$ED$61</f>
        <v>19.938546000000002</v>
      </c>
      <c r="G741" s="4">
        <f>ChartDataA!$ED$62</f>
        <v>12.993822</v>
      </c>
      <c r="H741" s="4">
        <f>ChartDataA!$ED$63</f>
        <v>1.4578899999999635</v>
      </c>
    </row>
    <row r="742" spans="1:8">
      <c r="B742" s="4">
        <f>ChartDataA!$EE$57</f>
        <v>12.091193000000001</v>
      </c>
      <c r="C742" s="4">
        <f>ChartDataA!$EE$58</f>
        <v>1.7521850000000008</v>
      </c>
      <c r="D742" s="4">
        <f>ChartDataA!$EE$59</f>
        <v>85.738980000000012</v>
      </c>
      <c r="E742" s="4">
        <f>ChartDataA!$EE$60</f>
        <v>175.71740100000002</v>
      </c>
      <c r="F742" s="4">
        <f>ChartDataA!$EE$61</f>
        <v>21.480018000000001</v>
      </c>
      <c r="G742" s="4">
        <f>ChartDataA!$EE$62</f>
        <v>13.734178000000002</v>
      </c>
      <c r="H742" s="4">
        <f>ChartDataA!$EE$63</f>
        <v>1.5347989999999072</v>
      </c>
    </row>
    <row r="743" spans="1:8">
      <c r="B743" s="4">
        <f>ChartDataA!$EF$57</f>
        <v>12.217680999999999</v>
      </c>
      <c r="C743" s="4">
        <f>ChartDataA!$EF$58</f>
        <v>1.7049350000000008</v>
      </c>
      <c r="D743" s="4">
        <f>ChartDataA!$EF$59</f>
        <v>87.721355000000017</v>
      </c>
      <c r="E743" s="4">
        <f>ChartDataA!$EF$60</f>
        <v>180.09599400000002</v>
      </c>
      <c r="F743" s="4">
        <f>ChartDataA!$EF$61</f>
        <v>23.318017999999999</v>
      </c>
      <c r="G743" s="4">
        <f>ChartDataA!$EF$62</f>
        <v>14.727187000000002</v>
      </c>
      <c r="H743" s="4">
        <f>ChartDataA!$EF$63</f>
        <v>1.4150669999999081</v>
      </c>
    </row>
    <row r="744" spans="1:8">
      <c r="B744" s="4">
        <f>ChartDataA!$EG$57</f>
        <v>11.712477000000002</v>
      </c>
      <c r="C744" s="4">
        <f>ChartDataA!$EG$58</f>
        <v>1.8015059999999963</v>
      </c>
      <c r="D744" s="4">
        <f>ChartDataA!$EG$59</f>
        <v>91.702335000000005</v>
      </c>
      <c r="E744" s="4">
        <f>ChartDataA!$EG$60</f>
        <v>187.06255800000002</v>
      </c>
      <c r="F744" s="4">
        <f>ChartDataA!$EG$61</f>
        <v>25.185900999999998</v>
      </c>
      <c r="G744" s="4">
        <f>ChartDataA!$EG$62</f>
        <v>14.969019000000001</v>
      </c>
      <c r="H744" s="4">
        <f>ChartDataA!$EG$63</f>
        <v>1.5631839999999215</v>
      </c>
    </row>
    <row r="745" spans="1:8">
      <c r="B745" s="4">
        <f>ChartDataA!$EH$57</f>
        <v>11.975592000000001</v>
      </c>
      <c r="C745" s="4">
        <f>ChartDataA!$EH$58</f>
        <v>1.7554259999999982</v>
      </c>
      <c r="D745" s="4">
        <f>ChartDataA!$EH$59</f>
        <v>94.86835600000002</v>
      </c>
      <c r="E745" s="4">
        <f>ChartDataA!$EH$60</f>
        <v>188.96172799999999</v>
      </c>
      <c r="F745" s="4">
        <f>ChartDataA!$EH$61</f>
        <v>27.292316</v>
      </c>
      <c r="G745" s="4">
        <f>ChartDataA!$EH$62</f>
        <v>15.167761</v>
      </c>
      <c r="H745" s="4">
        <f>ChartDataA!$EH$63</f>
        <v>2.1729020000000219</v>
      </c>
    </row>
    <row r="746" spans="1:8">
      <c r="B746" s="4">
        <f>ChartDataA!$EI$57</f>
        <v>12.374708000000002</v>
      </c>
      <c r="C746" s="4">
        <f>ChartDataA!$EI$58</f>
        <v>1.8988879999999959</v>
      </c>
      <c r="D746" s="4">
        <f>ChartDataA!$EI$59</f>
        <v>98.879198000000002</v>
      </c>
      <c r="E746" s="4">
        <f>ChartDataA!$EI$60</f>
        <v>189.828486</v>
      </c>
      <c r="F746" s="4">
        <f>ChartDataA!$EI$61</f>
        <v>30.135321000000005</v>
      </c>
      <c r="G746" s="4">
        <f>ChartDataA!$EI$62</f>
        <v>14.423992999999999</v>
      </c>
      <c r="H746" s="4">
        <f>ChartDataA!$EI$63</f>
        <v>2.4802860000000351</v>
      </c>
    </row>
    <row r="747" spans="1:8">
      <c r="A747" s="4" t="str">
        <f>ChartDataA!$EJ$56</f>
        <v>yt 30 06 2022</v>
      </c>
      <c r="B747" s="4">
        <f>ChartDataA!$EJ$57</f>
        <v>12.643300000000002</v>
      </c>
      <c r="C747" s="4">
        <f>ChartDataA!$EJ$58</f>
        <v>1.9828109999999981</v>
      </c>
      <c r="D747" s="4">
        <f>ChartDataA!$EJ$59</f>
        <v>100.859572</v>
      </c>
      <c r="E747" s="4">
        <f>ChartDataA!$EJ$60</f>
        <v>189.91541599999999</v>
      </c>
      <c r="F747" s="4">
        <f>ChartDataA!$EJ$61</f>
        <v>33.278342000000002</v>
      </c>
      <c r="G747" s="4">
        <f>ChartDataA!$EJ$62</f>
        <v>13.405944999999997</v>
      </c>
      <c r="H747" s="4">
        <f>ChartDataA!$EJ$63</f>
        <v>3.2920769999999493</v>
      </c>
    </row>
    <row r="748" spans="1:8">
      <c r="B748" s="4">
        <f>ChartDataA!$EK$57</f>
        <v>13.202866000000002</v>
      </c>
      <c r="C748" s="4">
        <f>ChartDataA!$EK$58</f>
        <v>2.323266999999996</v>
      </c>
      <c r="D748" s="4">
        <f>ChartDataA!$EK$59</f>
        <v>100.57565700000001</v>
      </c>
      <c r="E748" s="4">
        <f>ChartDataA!$EK$60</f>
        <v>183.31373300000001</v>
      </c>
      <c r="F748" s="4">
        <f>ChartDataA!$EK$61</f>
        <v>32.951745000000003</v>
      </c>
      <c r="G748" s="4">
        <f>ChartDataA!$EK$62</f>
        <v>12.459636999999999</v>
      </c>
      <c r="H748" s="4">
        <f>ChartDataA!$EK$63</f>
        <v>3.335647999999992</v>
      </c>
    </row>
    <row r="749" spans="1:8">
      <c r="B749" s="4">
        <f>ChartDataA!$EL$57</f>
        <v>13.667263000000002</v>
      </c>
      <c r="C749" s="4">
        <f>ChartDataA!$EL$58</f>
        <v>2.249844999999997</v>
      </c>
      <c r="D749" s="4">
        <f>ChartDataA!$EL$59</f>
        <v>99.591330000000013</v>
      </c>
      <c r="E749" s="4">
        <f>ChartDataA!$EL$60</f>
        <v>178.28563400000002</v>
      </c>
      <c r="F749" s="4">
        <f>ChartDataA!$EL$61</f>
        <v>33.481024000000005</v>
      </c>
      <c r="G749" s="4">
        <f>ChartDataA!$EL$62</f>
        <v>12.292865000000001</v>
      </c>
      <c r="H749" s="4">
        <f>ChartDataA!$EL$63</f>
        <v>3.2305099999999811</v>
      </c>
    </row>
    <row r="750" spans="1:8">
      <c r="B750" s="4">
        <f>ChartDataA!$EM$57</f>
        <v>13.711435000000002</v>
      </c>
      <c r="C750" s="4">
        <f>ChartDataA!$EM$58</f>
        <v>2.5361249999999984</v>
      </c>
      <c r="D750" s="4">
        <f>ChartDataA!$EM$59</f>
        <v>98.638415000000009</v>
      </c>
      <c r="E750" s="4">
        <f>ChartDataA!$EM$60</f>
        <v>172.78303699999998</v>
      </c>
      <c r="F750" s="4">
        <f>ChartDataA!$EM$61</f>
        <v>33.332005000000002</v>
      </c>
      <c r="G750" s="4">
        <f>ChartDataA!$EM$62</f>
        <v>11.912313999999999</v>
      </c>
      <c r="H750" s="4">
        <f>ChartDataA!$EM$63</f>
        <v>3.1009300000000621</v>
      </c>
    </row>
    <row r="751" spans="1:8">
      <c r="B751" s="4">
        <f>ChartDataA!$EN$57</f>
        <v>14.012907000000002</v>
      </c>
      <c r="C751" s="4">
        <f>ChartDataA!$EN$58</f>
        <v>3.3902089999999951</v>
      </c>
      <c r="D751" s="4">
        <f>ChartDataA!$EN$59</f>
        <v>94.735107999999997</v>
      </c>
      <c r="E751" s="4">
        <f>ChartDataA!$EN$60</f>
        <v>177.64816300000001</v>
      </c>
      <c r="F751" s="4">
        <f>ChartDataA!$EN$61</f>
        <v>33.714445000000005</v>
      </c>
      <c r="G751" s="4">
        <f>ChartDataA!$EN$62</f>
        <v>11.608450000000001</v>
      </c>
      <c r="H751" s="4">
        <f>ChartDataA!$EN$63</f>
        <v>3.4886599999999248</v>
      </c>
    </row>
    <row r="752" spans="1:8">
      <c r="B752" s="4">
        <f>ChartDataA!$EO$57</f>
        <v>14.747551000000001</v>
      </c>
      <c r="C752" s="4">
        <f>ChartDataA!$EO$58</f>
        <v>4.1284070000000028</v>
      </c>
      <c r="D752" s="4">
        <f>ChartDataA!$EO$59</f>
        <v>92.533506000000017</v>
      </c>
      <c r="E752" s="4">
        <f>ChartDataA!$EO$60</f>
        <v>188.93714200000002</v>
      </c>
      <c r="F752" s="4">
        <f>ChartDataA!$EO$61</f>
        <v>33.434094999999999</v>
      </c>
      <c r="G752" s="4">
        <f>ChartDataA!$EO$62</f>
        <v>10.673668000000001</v>
      </c>
      <c r="H752" s="4">
        <f>ChartDataA!$EO$63</f>
        <v>3.6901419999998666</v>
      </c>
    </row>
    <row r="753" spans="1:8">
      <c r="A753" s="4" t="str">
        <f>ChartDataA!$EP$56</f>
        <v>yt 31 12 2022</v>
      </c>
      <c r="B753" s="4">
        <f>ChartDataA!$EP$57</f>
        <v>15.200379000000002</v>
      </c>
      <c r="C753" s="4">
        <f>ChartDataA!$EP$58</f>
        <v>3.9987969999999997</v>
      </c>
      <c r="D753" s="4">
        <f>ChartDataA!$EP$59</f>
        <v>90.855794000000003</v>
      </c>
      <c r="E753" s="4">
        <f>ChartDataA!$EP$60</f>
        <v>198.61989300000005</v>
      </c>
      <c r="F753" s="4">
        <f>ChartDataA!$EP$61</f>
        <v>33.900275000000001</v>
      </c>
      <c r="G753" s="4">
        <f>ChartDataA!$EP$62</f>
        <v>10.740518000000002</v>
      </c>
      <c r="H753" s="4">
        <f>ChartDataA!$EP$63</f>
        <v>3.9307179999998993</v>
      </c>
    </row>
    <row r="754" spans="1:8">
      <c r="B754" s="4">
        <f>ChartDataA!$EQ$57</f>
        <v>14.655307000000001</v>
      </c>
      <c r="C754" s="4">
        <f>ChartDataA!$EQ$58</f>
        <v>3.9062369999999973</v>
      </c>
      <c r="D754" s="4">
        <f>ChartDataA!$EQ$59</f>
        <v>88.892637000000008</v>
      </c>
      <c r="E754" s="4">
        <f>ChartDataA!$EQ$60</f>
        <v>204.78492300000005</v>
      </c>
      <c r="F754" s="4">
        <f>ChartDataA!$EQ$61</f>
        <v>31.156183000000006</v>
      </c>
      <c r="G754" s="4">
        <f>ChartDataA!$EQ$62</f>
        <v>10.182810000000002</v>
      </c>
      <c r="H754" s="4">
        <f>ChartDataA!$EQ$63</f>
        <v>4.1197749999998905</v>
      </c>
    </row>
    <row r="755" spans="1:8">
      <c r="B755" s="4">
        <f>ChartDataA!$ER$57</f>
        <v>14.892043000000001</v>
      </c>
      <c r="C755" s="4">
        <f>ChartDataA!$ER$58</f>
        <v>3.8972869999999986</v>
      </c>
      <c r="D755" s="4">
        <f>ChartDataA!$ER$59</f>
        <v>87.008843000000027</v>
      </c>
      <c r="E755" s="4">
        <f>ChartDataA!$ER$60</f>
        <v>199.69560200000001</v>
      </c>
      <c r="F755" s="4">
        <f>ChartDataA!$ER$61</f>
        <v>28.408982000000005</v>
      </c>
      <c r="G755" s="4">
        <f>ChartDataA!$ER$62</f>
        <v>8.5190770000000011</v>
      </c>
      <c r="H755" s="4">
        <f>ChartDataA!$ER$63</f>
        <v>4.3891890000001013</v>
      </c>
    </row>
    <row r="756" spans="1:8">
      <c r="B756" s="4">
        <f>ChartDataA!$ES$57</f>
        <v>16.466089</v>
      </c>
      <c r="C756" s="4">
        <f>ChartDataA!$ES$58</f>
        <v>3.8474430000000019</v>
      </c>
      <c r="D756" s="4">
        <f>ChartDataA!$ES$59</f>
        <v>78.921424999999999</v>
      </c>
      <c r="E756" s="4">
        <f>ChartDataA!$ES$60</f>
        <v>191.36819600000004</v>
      </c>
      <c r="F756" s="4">
        <f>ChartDataA!$ES$61</f>
        <v>25.900401000000006</v>
      </c>
      <c r="G756" s="4">
        <f>ChartDataA!$ES$62</f>
        <v>8.9088150000000024</v>
      </c>
      <c r="H756" s="4">
        <f>ChartDataA!$ES$63</f>
        <v>4.5478969999999777</v>
      </c>
    </row>
    <row r="757" spans="1:8">
      <c r="B757" s="4">
        <f>ChartDataA!$ET$57</f>
        <v>17.908136000000006</v>
      </c>
      <c r="C757" s="4">
        <f>ChartDataA!$ET$58</f>
        <v>3.9376029999999957</v>
      </c>
      <c r="D757" s="4">
        <f>ChartDataA!$ET$59</f>
        <v>72.3001</v>
      </c>
      <c r="E757" s="4">
        <f>ChartDataA!$ET$60</f>
        <v>187.67501400000003</v>
      </c>
      <c r="F757" s="4">
        <f>ChartDataA!$ET$61</f>
        <v>23.473129999999998</v>
      </c>
      <c r="G757" s="4">
        <f>ChartDataA!$ET$62</f>
        <v>9.4551310000000015</v>
      </c>
      <c r="H757" s="4">
        <f>ChartDataA!$ET$63</f>
        <v>4.1009600000000432</v>
      </c>
    </row>
    <row r="758" spans="1:8">
      <c r="B758" s="4">
        <f>ChartDataA!$EU$57</f>
        <v>18.600759000000007</v>
      </c>
      <c r="C758" s="4">
        <f>ChartDataA!$EU$58</f>
        <v>4.0042829999999938</v>
      </c>
      <c r="D758" s="4">
        <f>ChartDataA!$EU$59</f>
        <v>68.281414000000012</v>
      </c>
      <c r="E758" s="4">
        <f>ChartDataA!$EU$60</f>
        <v>184.28657299999998</v>
      </c>
      <c r="F758" s="4">
        <f>ChartDataA!$EU$61</f>
        <v>20.778389999999998</v>
      </c>
      <c r="G758" s="4">
        <f>ChartDataA!$EU$62</f>
        <v>10.065697</v>
      </c>
      <c r="H758" s="4">
        <f>ChartDataA!$EU$63</f>
        <v>4.090650000000096</v>
      </c>
    </row>
    <row r="759" spans="1:8">
      <c r="A759" s="4" t="str">
        <f>ChartDataA!$EV$56</f>
        <v>yt 30 06 2023</v>
      </c>
      <c r="B759" s="4">
        <f>ChartDataA!$EV$57</f>
        <v>19.987719000000006</v>
      </c>
      <c r="C759" s="4">
        <f>ChartDataA!$EV$58</f>
        <v>3.7563600000000008</v>
      </c>
      <c r="D759" s="4">
        <f>ChartDataA!$EV$59</f>
        <v>67.189859999999996</v>
      </c>
      <c r="E759" s="4">
        <f>ChartDataA!$EV$60</f>
        <v>180.42599699999997</v>
      </c>
      <c r="F759" s="4">
        <f>ChartDataA!$EV$61</f>
        <v>17.254245999999998</v>
      </c>
      <c r="G759" s="4">
        <f>ChartDataA!$EV$62</f>
        <v>11.003297</v>
      </c>
      <c r="H759" s="4">
        <f>ChartDataA!$EV$63</f>
        <v>3.8588580000001116</v>
      </c>
    </row>
    <row r="760" spans="1:8">
      <c r="B760" s="4">
        <f>ChartDataA!$EW$57</f>
        <v>20.516702000000002</v>
      </c>
      <c r="C760" s="4">
        <f>ChartDataA!$EW$58</f>
        <v>3.4335939999999994</v>
      </c>
      <c r="D760" s="4">
        <f>ChartDataA!$EW$59</f>
        <v>64.969545999999994</v>
      </c>
      <c r="E760" s="4">
        <f>ChartDataA!$EW$60</f>
        <v>183.42335600000001</v>
      </c>
      <c r="F760" s="4">
        <f>ChartDataA!$EW$61</f>
        <v>17.239987000000003</v>
      </c>
      <c r="G760" s="4">
        <f>ChartDataA!$EW$62</f>
        <v>11.412065999999999</v>
      </c>
      <c r="H760" s="4">
        <f>ChartDataA!$EW$63</f>
        <v>4.058642000000134</v>
      </c>
    </row>
    <row r="761" spans="1:8">
      <c r="B761" s="4">
        <f>ChartDataA!$EX$57</f>
        <v>20.275352999999999</v>
      </c>
      <c r="C761" s="4">
        <f>ChartDataA!$EX$58</f>
        <v>3.566860000000009</v>
      </c>
      <c r="D761" s="4">
        <f>ChartDataA!$EX$59</f>
        <v>65.018079999999998</v>
      </c>
      <c r="E761" s="4">
        <f>ChartDataA!$EX$60</f>
        <v>187.53697700000001</v>
      </c>
      <c r="F761" s="4">
        <f>ChartDataA!$EX$61</f>
        <v>16.636521999999996</v>
      </c>
      <c r="G761" s="4">
        <f>ChartDataA!$EX$62</f>
        <v>11.95703</v>
      </c>
      <c r="H761" s="4">
        <f>ChartDataA!$EX$63</f>
        <v>4.4139590000000908</v>
      </c>
    </row>
    <row r="762" spans="1:8">
      <c r="B762" s="4">
        <f>ChartDataA!$EY$57</f>
        <v>19.965973000000002</v>
      </c>
      <c r="C762" s="4">
        <f>ChartDataA!$EY$58</f>
        <v>3.2242599999999975</v>
      </c>
      <c r="D762" s="4">
        <f>ChartDataA!$EY$59</f>
        <v>65.745820000000009</v>
      </c>
      <c r="E762" s="4">
        <f>ChartDataA!$EY$60</f>
        <v>191.574184</v>
      </c>
      <c r="F762" s="4">
        <f>ChartDataA!$EY$61</f>
        <v>16.414749</v>
      </c>
      <c r="G762" s="4">
        <f>ChartDataA!$EY$62</f>
        <v>12.235164000000001</v>
      </c>
      <c r="H762" s="4">
        <f>ChartDataA!$EY$63</f>
        <v>4.5954739999999674</v>
      </c>
    </row>
    <row r="763" spans="1:8">
      <c r="B763" s="4">
        <f>ChartDataA!$EZ$57</f>
        <v>19.575825000000002</v>
      </c>
      <c r="C763" s="4">
        <f>ChartDataA!$EZ$58</f>
        <v>2.3825000000000003</v>
      </c>
      <c r="D763" s="4">
        <f>ChartDataA!$EZ$59</f>
        <v>70.575367999999997</v>
      </c>
      <c r="E763" s="4">
        <f>ChartDataA!$EZ$60</f>
        <v>188.84566500000003</v>
      </c>
      <c r="F763" s="4">
        <f>ChartDataA!$EZ$61</f>
        <v>16.033573999999998</v>
      </c>
      <c r="G763" s="4">
        <f>ChartDataA!$EZ$62</f>
        <v>13.134394</v>
      </c>
      <c r="H763" s="4">
        <f>ChartDataA!$EZ$63</f>
        <v>4.5098830000000021</v>
      </c>
    </row>
    <row r="764" spans="1:8">
      <c r="B764" s="4">
        <f>ChartDataA!$FA$57</f>
        <v>18.740917000000003</v>
      </c>
      <c r="C764" s="4">
        <f>ChartDataA!$FA$58</f>
        <v>1.5593399999999988</v>
      </c>
      <c r="D764" s="4">
        <f>ChartDataA!$FA$59</f>
        <v>74.019084000000021</v>
      </c>
      <c r="E764" s="4">
        <f>ChartDataA!$FA$60</f>
        <v>188.59195000000003</v>
      </c>
      <c r="F764" s="4">
        <f>ChartDataA!$FA$61</f>
        <v>16.142242000000003</v>
      </c>
      <c r="G764" s="4">
        <f>ChartDataA!$FA$62</f>
        <v>13.471888</v>
      </c>
      <c r="H764" s="4">
        <f>ChartDataA!$FA$63</f>
        <v>4.406545000000051</v>
      </c>
    </row>
    <row r="765" spans="1:8">
      <c r="A765" s="4" t="str">
        <f>ChartDataA!$FB$56</f>
        <v>yt 31 12 2023</v>
      </c>
      <c r="B765" s="4">
        <f>ChartDataA!$FB$57</f>
        <v>17.929137000000004</v>
      </c>
      <c r="C765" s="4">
        <f>ChartDataA!$FB$58</f>
        <v>1.5591249999999981</v>
      </c>
      <c r="D765" s="4">
        <f>ChartDataA!$FB$59</f>
        <v>76.010721000000004</v>
      </c>
      <c r="E765" s="4">
        <f>ChartDataA!$FB$60</f>
        <v>183.723026</v>
      </c>
      <c r="F765" s="4">
        <f>ChartDataA!$FB$61</f>
        <v>15.924651000000003</v>
      </c>
      <c r="G765" s="4">
        <f>ChartDataA!$FB$62</f>
        <v>13.623403</v>
      </c>
      <c r="H765" s="4">
        <f>ChartDataA!$FB$63</f>
        <v>5.0591920000000528</v>
      </c>
    </row>
    <row r="766" spans="1:8">
      <c r="B766" s="4">
        <f>ChartDataA!$FC$57</f>
        <v>18.251656999999998</v>
      </c>
      <c r="C766" s="4">
        <f>ChartDataA!$FC$58</f>
        <v>1.4692850000000064</v>
      </c>
      <c r="D766" s="4">
        <f>ChartDataA!$FC$59</f>
        <v>76.977271000000002</v>
      </c>
      <c r="E766" s="4">
        <f>ChartDataA!$FC$60</f>
        <v>181.39180000000002</v>
      </c>
      <c r="F766" s="4">
        <f>ChartDataA!$FC$61</f>
        <v>15.961927000000001</v>
      </c>
      <c r="G766" s="4">
        <f>ChartDataA!$FC$62</f>
        <v>14.079663</v>
      </c>
      <c r="H766" s="4">
        <f>ChartDataA!$FC$63</f>
        <v>8.1711819999999875</v>
      </c>
    </row>
    <row r="767" spans="1:8">
      <c r="B767" s="4">
        <f>ChartDataA!$FD$57</f>
        <v>17.592041000000002</v>
      </c>
      <c r="C767" s="4">
        <f>ChartDataA!$FD$58</f>
        <v>1.4232849999999999</v>
      </c>
      <c r="D767" s="4">
        <f>ChartDataA!$FD$59</f>
        <v>77.762472000000002</v>
      </c>
      <c r="E767" s="4">
        <f>ChartDataA!$FD$60</f>
        <v>185.56005100000002</v>
      </c>
      <c r="F767" s="4">
        <f>ChartDataA!$FD$61</f>
        <v>16.372524000000002</v>
      </c>
      <c r="G767" s="4">
        <f>ChartDataA!$FD$62</f>
        <v>15.788725000000003</v>
      </c>
      <c r="H767" s="4">
        <f>ChartDataA!$FD$63</f>
        <v>9.1755979999999795</v>
      </c>
    </row>
    <row r="768" spans="1:8">
      <c r="B768" s="4">
        <f>ChartDataA!$FE$57</f>
        <v>15.716055000000003</v>
      </c>
      <c r="C768" s="4">
        <f>ChartDataA!$FE$58</f>
        <v>1.3102489999999971</v>
      </c>
      <c r="D768" s="4">
        <f>ChartDataA!$FE$59</f>
        <v>82.227629999999991</v>
      </c>
      <c r="E768" s="4">
        <f>ChartDataA!$FE$60</f>
        <v>184.379976</v>
      </c>
      <c r="F768" s="4">
        <f>ChartDataA!$FE$61</f>
        <v>16.365300000000001</v>
      </c>
      <c r="G768" s="4">
        <f>ChartDataA!$FE$62</f>
        <v>15.2715</v>
      </c>
      <c r="H768" s="4">
        <f>ChartDataA!$FE$63</f>
        <v>8.993927000000042</v>
      </c>
    </row>
    <row r="769" spans="1:8">
      <c r="B769" s="4">
        <f>ChartDataA!$FF$57</f>
        <v>13.434445000000002</v>
      </c>
      <c r="C769" s="4">
        <f>ChartDataA!$FF$58</f>
        <v>1.2432890000000043</v>
      </c>
      <c r="D769" s="4">
        <f>ChartDataA!$FF$59</f>
        <v>83.201644999999985</v>
      </c>
      <c r="E769" s="4">
        <f>ChartDataA!$FF$60</f>
        <v>195.58327000000003</v>
      </c>
      <c r="F769" s="4">
        <f>ChartDataA!$FF$61</f>
        <v>17.017423999999998</v>
      </c>
      <c r="G769" s="4">
        <f>ChartDataA!$FF$62</f>
        <v>15.830250000000001</v>
      </c>
      <c r="H769" s="4">
        <f>ChartDataA!$FF$63</f>
        <v>9.0585279999999671</v>
      </c>
    </row>
    <row r="770" spans="1:8">
      <c r="B770" s="4">
        <f>ChartDataA!$FG$57</f>
        <v>11.915395000000002</v>
      </c>
      <c r="C770" s="4">
        <f>ChartDataA!$FG$58</f>
        <v>0.92768900000000087</v>
      </c>
      <c r="D770" s="4">
        <f>ChartDataA!$FG$59</f>
        <v>81.70193900000001</v>
      </c>
      <c r="E770" s="4">
        <f>ChartDataA!$FG$60</f>
        <v>205.13908300000006</v>
      </c>
      <c r="F770" s="4">
        <f>ChartDataA!$FG$61</f>
        <v>17.223885000000003</v>
      </c>
      <c r="G770" s="4">
        <f>ChartDataA!$FG$62</f>
        <v>17.447644000000004</v>
      </c>
      <c r="H770" s="4">
        <f>ChartDataA!$FG$63</f>
        <v>9.0449349999998958</v>
      </c>
    </row>
    <row r="771" spans="1:8">
      <c r="A771" s="4" t="str">
        <f>ChartDataA!$FH$56</f>
        <v>yt 30 06 2024</v>
      </c>
      <c r="B771" s="4">
        <f>ChartDataA!$FH$57</f>
        <v>9.9224750000000022</v>
      </c>
      <c r="C771" s="4">
        <f>ChartDataA!$FH$58</f>
        <v>0.93040899999999738</v>
      </c>
      <c r="D771" s="4">
        <f>ChartDataA!$FH$59</f>
        <v>80.243835000000004</v>
      </c>
      <c r="E771" s="4">
        <f>ChartDataA!$FH$60</f>
        <v>213.06030400000003</v>
      </c>
      <c r="F771" s="4">
        <f>ChartDataA!$FH$61</f>
        <v>17.785099000000002</v>
      </c>
      <c r="G771" s="4">
        <f>ChartDataA!$FH$62</f>
        <v>18.365461</v>
      </c>
      <c r="H771" s="4">
        <f>ChartDataA!$FH$63</f>
        <v>9.0633490000000165</v>
      </c>
    </row>
    <row r="772" spans="1:8">
      <c r="B772" s="4">
        <f>ChartDataA!$FI$57</f>
        <v>9.206529999999999</v>
      </c>
      <c r="C772" s="4">
        <f>ChartDataA!$FI$58</f>
        <v>0.88721000000000139</v>
      </c>
      <c r="D772" s="4">
        <f>ChartDataA!$FI$59</f>
        <v>83.624009000000015</v>
      </c>
      <c r="E772" s="4">
        <f>ChartDataA!$FI$60</f>
        <v>218.80773500000004</v>
      </c>
      <c r="F772" s="4">
        <f>ChartDataA!$FI$61</f>
        <v>19.056018000000005</v>
      </c>
      <c r="G772" s="4">
        <f>ChartDataA!$FI$62</f>
        <v>18.887281000000002</v>
      </c>
      <c r="H772" s="4">
        <f>ChartDataA!$FI$63</f>
        <v>8.9822330000000647</v>
      </c>
    </row>
    <row r="773" spans="1:8">
      <c r="B773" s="4">
        <f>ChartDataA!$FJ$57</f>
        <v>8.8021419999999999</v>
      </c>
      <c r="C773" s="4">
        <f>ChartDataA!$FJ$58</f>
        <v>0.75281000000000198</v>
      </c>
      <c r="D773" s="4">
        <f>ChartDataA!$FJ$59</f>
        <v>84.822928000000019</v>
      </c>
      <c r="E773" s="4">
        <f>ChartDataA!$FJ$60</f>
        <v>209.70253400000004</v>
      </c>
      <c r="F773" s="4">
        <f>ChartDataA!$FJ$61</f>
        <v>18.305761000000004</v>
      </c>
      <c r="G773" s="4">
        <f>ChartDataA!$FJ$62</f>
        <v>19.056583000000003</v>
      </c>
      <c r="H773" s="4">
        <f>ChartDataA!$FJ$63</f>
        <v>9.0635610000000497</v>
      </c>
    </row>
    <row r="774" spans="1:8">
      <c r="B774" s="4">
        <f>ChartDataA!$FK$57</f>
        <v>8.3783119999999993</v>
      </c>
      <c r="C774" s="4">
        <f>ChartDataA!$FK$58</f>
        <v>0.82273000000000174</v>
      </c>
      <c r="D774" s="4">
        <f>ChartDataA!$FK$59</f>
        <v>84.760964000000016</v>
      </c>
      <c r="E774" s="4">
        <f>ChartDataA!$FK$60</f>
        <v>216.74853300000004</v>
      </c>
      <c r="F774" s="4">
        <f>ChartDataA!$FK$61</f>
        <v>18.245359000000004</v>
      </c>
      <c r="G774" s="4">
        <f>ChartDataA!$FK$62</f>
        <v>20.417883999999997</v>
      </c>
      <c r="H774" s="4">
        <f>ChartDataA!$FK$63</f>
        <v>9.1007749999999987</v>
      </c>
    </row>
    <row r="775" spans="1:8">
      <c r="B775" s="4">
        <f>ChartDataA!$FL$57</f>
        <v>7.7748219999999995</v>
      </c>
      <c r="C775" s="4">
        <f>ChartDataA!$FL$58</f>
        <v>0.80345000000000244</v>
      </c>
      <c r="D775" s="4">
        <f>ChartDataA!$FL$59</f>
        <v>81.371223000000015</v>
      </c>
      <c r="E775" s="4">
        <f>ChartDataA!$FL$60</f>
        <v>218.27327500000004</v>
      </c>
      <c r="F775" s="4">
        <f>ChartDataA!$FL$61</f>
        <v>18.11645</v>
      </c>
      <c r="G775" s="4">
        <f>ChartDataA!$FL$62</f>
        <v>20.861265</v>
      </c>
      <c r="H775" s="4">
        <f>ChartDataA!$FL$63</f>
        <v>9.1626450000000546</v>
      </c>
    </row>
    <row r="776" spans="1:8">
      <c r="B776" s="4">
        <f>ChartDataA!$FM$57</f>
        <v>7.601356</v>
      </c>
      <c r="C776" s="4">
        <f>ChartDataA!$FM$58</f>
        <v>0.80345000000000066</v>
      </c>
      <c r="D776" s="4">
        <f>ChartDataA!$FM$59</f>
        <v>76.922610000000006</v>
      </c>
      <c r="E776" s="4">
        <f>ChartDataA!$FM$60</f>
        <v>216.612965</v>
      </c>
      <c r="F776" s="4">
        <f>ChartDataA!$FM$61</f>
        <v>17.946848000000003</v>
      </c>
      <c r="G776" s="4">
        <f>ChartDataA!$FM$62</f>
        <v>22.118441999999998</v>
      </c>
      <c r="H776" s="4">
        <f>ChartDataA!$FM$63</f>
        <v>11.989235000000065</v>
      </c>
    </row>
    <row r="777" spans="1:8">
      <c r="A777" s="4" t="str">
        <f>ChartDataA!$FN$56</f>
        <v>yt 31 12 2024</v>
      </c>
      <c r="B777" s="4">
        <f>ChartDataA!$FN$57</f>
        <v>7.6658359999999988</v>
      </c>
      <c r="C777" s="4">
        <f>ChartDataA!$FN$58</f>
        <v>0.85064500000000187</v>
      </c>
      <c r="D777" s="4">
        <f>ChartDataA!$FN$59</f>
        <v>75.307671999999997</v>
      </c>
      <c r="E777" s="4">
        <f>ChartDataA!$FN$60</f>
        <v>213.786418</v>
      </c>
      <c r="F777" s="4">
        <f>ChartDataA!$FN$61</f>
        <v>18.320571000000001</v>
      </c>
      <c r="G777" s="4">
        <f>ChartDataA!$FN$62</f>
        <v>23.335138000000004</v>
      </c>
      <c r="H777" s="4">
        <f>ChartDataA!$FN$63</f>
        <v>11.447189999999978</v>
      </c>
    </row>
    <row r="778" spans="1:8">
      <c r="B778" s="4">
        <f>ChartDataA!$FO$57</f>
        <v>7.4815759999999996</v>
      </c>
      <c r="C778" s="4">
        <f>ChartDataA!$FO$58</f>
        <v>0.89840600000000226</v>
      </c>
      <c r="D778" s="4">
        <f>ChartDataA!$FO$59</f>
        <v>74.720258000000001</v>
      </c>
      <c r="E778" s="4">
        <f>ChartDataA!$FO$60</f>
        <v>213.39967799999999</v>
      </c>
      <c r="F778" s="4">
        <f>ChartDataA!$FO$61</f>
        <v>18.447915999999999</v>
      </c>
      <c r="G778" s="4">
        <f>ChartDataA!$FO$62</f>
        <v>23.256571000000001</v>
      </c>
      <c r="H778" s="4">
        <f>ChartDataA!$FO$63</f>
        <v>8.508451999999977</v>
      </c>
    </row>
    <row r="779" spans="1:8">
      <c r="B779" s="4">
        <f>ChartDataA!$FP$57</f>
        <v>7.7135359999999995</v>
      </c>
      <c r="C779" s="4">
        <f>ChartDataA!$FP$58</f>
        <v>0.99704600000000099</v>
      </c>
      <c r="D779" s="4">
        <f>ChartDataA!$FP$59</f>
        <v>69.990273999999985</v>
      </c>
      <c r="E779" s="4">
        <f>ChartDataA!$FP$60</f>
        <v>196.36706500000003</v>
      </c>
      <c r="F779" s="4">
        <f>ChartDataA!$FP$61</f>
        <v>17.776984000000002</v>
      </c>
      <c r="G779" s="4">
        <f>ChartDataA!$FP$62</f>
        <v>21.501896000000002</v>
      </c>
      <c r="H779" s="4">
        <f>ChartDataA!$FP$63</f>
        <v>7.2545059999999353</v>
      </c>
    </row>
    <row r="780" spans="1:8" hidden="1">
      <c r="B780" s="4">
        <f>ChartDataA!$FQ$57</f>
        <v>7.5719559999999992</v>
      </c>
      <c r="C780" s="4">
        <f>ChartDataA!$FQ$58</f>
        <v>0.97400200000000137</v>
      </c>
      <c r="D780" s="4">
        <f>ChartDataA!$FQ$59</f>
        <v>61.025089999999999</v>
      </c>
      <c r="E780" s="4">
        <f>ChartDataA!$FQ$60</f>
        <v>180.21037100000001</v>
      </c>
      <c r="F780" s="4">
        <f>ChartDataA!$FQ$61</f>
        <v>15.408965999999999</v>
      </c>
      <c r="G780" s="4">
        <f>ChartDataA!$FQ$62</f>
        <v>20.742465000000003</v>
      </c>
      <c r="H780" s="4">
        <f>ChartDataA!$FQ$63</f>
        <v>6.8450039999999603</v>
      </c>
    </row>
    <row r="781" spans="1:8" hidden="1">
      <c r="B781" s="4">
        <f>ChartDataA!$FR$57</f>
        <v>7.1993639999999992</v>
      </c>
      <c r="C781" s="4">
        <f>ChartDataA!$FR$58</f>
        <v>0.95080199999999948</v>
      </c>
      <c r="D781" s="4">
        <f>ChartDataA!$FR$59</f>
        <v>54.936214999999997</v>
      </c>
      <c r="E781" s="4">
        <f>ChartDataA!$FR$60</f>
        <v>152.73701900000003</v>
      </c>
      <c r="F781" s="4">
        <f>ChartDataA!$FR$61</f>
        <v>13.601239999999999</v>
      </c>
      <c r="G781" s="4">
        <f>ChartDataA!$FR$62</f>
        <v>19.106383000000001</v>
      </c>
      <c r="H781" s="4">
        <f>ChartDataA!$FR$63</f>
        <v>6.5186269999999524</v>
      </c>
    </row>
    <row r="782" spans="1:8" hidden="1">
      <c r="B782" s="4">
        <f>ChartDataA!$FS$57</f>
        <v>6.2186820000000003</v>
      </c>
      <c r="C782" s="4">
        <f>ChartDataA!$FS$58</f>
        <v>0.92760199999999937</v>
      </c>
      <c r="D782" s="4">
        <f>ChartDataA!$FS$59</f>
        <v>48.948163999999991</v>
      </c>
      <c r="E782" s="4">
        <f>ChartDataA!$FS$60</f>
        <v>128.50662600000001</v>
      </c>
      <c r="F782" s="4">
        <f>ChartDataA!$FS$61</f>
        <v>12.016066999999998</v>
      </c>
      <c r="G782" s="4">
        <f>ChartDataA!$FS$62</f>
        <v>15.933158000000002</v>
      </c>
      <c r="H782" s="4">
        <f>ChartDataA!$FS$63</f>
        <v>6.1252910000000327</v>
      </c>
    </row>
    <row r="783" spans="1:8" hidden="1">
      <c r="A783" s="4" t="str">
        <f>ChartDataA!$FT$56</f>
        <v>yt 30 06 2025</v>
      </c>
      <c r="B783" s="4">
        <f>ChartDataA!$FT$57</f>
        <v>5.5541699999999992</v>
      </c>
      <c r="C783" s="4">
        <f>ChartDataA!$FT$58</f>
        <v>0.76728200000000069</v>
      </c>
      <c r="D783" s="4">
        <f>ChartDataA!$FT$59</f>
        <v>41.628492000000001</v>
      </c>
      <c r="E783" s="4">
        <f>ChartDataA!$FT$60</f>
        <v>105.599271</v>
      </c>
      <c r="F783" s="4">
        <f>ChartDataA!$FT$61</f>
        <v>10.181676</v>
      </c>
      <c r="G783" s="4">
        <f>ChartDataA!$FT$62</f>
        <v>13.706627999999998</v>
      </c>
      <c r="H783" s="4">
        <f>ChartDataA!$FT$63</f>
        <v>5.4635820000000024</v>
      </c>
    </row>
    <row r="784" spans="1:8" hidden="1">
      <c r="B784" s="4">
        <f>ChartDataA!$FU$57</f>
        <v>4.4312100000000001</v>
      </c>
      <c r="C784" s="4">
        <f>ChartDataA!$FU$58</f>
        <v>0.65368100000000151</v>
      </c>
      <c r="D784" s="4">
        <f>ChartDataA!$FU$59</f>
        <v>33.836726000000006</v>
      </c>
      <c r="E784" s="4">
        <f>ChartDataA!$FU$60</f>
        <v>87.170344</v>
      </c>
      <c r="F784" s="4">
        <f>ChartDataA!$FU$61</f>
        <v>7.9383680000000005</v>
      </c>
      <c r="G784" s="4">
        <f>ChartDataA!$FU$62</f>
        <v>11.936175000000002</v>
      </c>
      <c r="H784" s="4">
        <f>ChartDataA!$FU$63</f>
        <v>5.2374840000000233</v>
      </c>
    </row>
    <row r="785" spans="1:8" hidden="1">
      <c r="B785" s="4">
        <f>ChartDataA!$FV$57</f>
        <v>3.5654739999999991</v>
      </c>
      <c r="C785" s="4">
        <f>ChartDataA!$FV$58</f>
        <v>0.56408100000000161</v>
      </c>
      <c r="D785" s="4">
        <f>ChartDataA!$FV$59</f>
        <v>26.011747000000003</v>
      </c>
      <c r="E785" s="4">
        <f>ChartDataA!$FV$60</f>
        <v>80.149199999999993</v>
      </c>
      <c r="F785" s="4">
        <f>ChartDataA!$FV$61</f>
        <v>7.1200940000000008</v>
      </c>
      <c r="G785" s="4">
        <f>ChartDataA!$FV$62</f>
        <v>10.218402000000001</v>
      </c>
      <c r="H785" s="4">
        <f>ChartDataA!$FV$63</f>
        <v>4.7845640000000174</v>
      </c>
    </row>
    <row r="786" spans="1:8" hidden="1">
      <c r="B786" s="4">
        <f>ChartDataA!$FW$57</f>
        <v>2.8078239999999997</v>
      </c>
      <c r="C786" s="4">
        <f>ChartDataA!$FW$58</f>
        <v>0.38056100000000059</v>
      </c>
      <c r="D786" s="4">
        <f>ChartDataA!$FW$59</f>
        <v>18.610537000000001</v>
      </c>
      <c r="E786" s="4">
        <f>ChartDataA!$FW$60</f>
        <v>58.834676000000002</v>
      </c>
      <c r="F786" s="4">
        <f>ChartDataA!$FW$61</f>
        <v>5.9626229999999998</v>
      </c>
      <c r="G786" s="4">
        <f>ChartDataA!$FW$62</f>
        <v>7.4502800000000002</v>
      </c>
      <c r="H786" s="4">
        <f>ChartDataA!$FW$63</f>
        <v>4.5057660000000226</v>
      </c>
    </row>
    <row r="787" spans="1:8" hidden="1">
      <c r="B787" s="4">
        <f>ChartDataA!$FX$57</f>
        <v>1.9727140000000001</v>
      </c>
      <c r="C787" s="4">
        <f>ChartDataA!$FX$58</f>
        <v>0.2632009999999998</v>
      </c>
      <c r="D787" s="4">
        <f>ChartDataA!$FX$59</f>
        <v>12.828711999999999</v>
      </c>
      <c r="E787" s="4">
        <f>ChartDataA!$FX$60</f>
        <v>41.362282000000008</v>
      </c>
      <c r="F787" s="4">
        <f>ChartDataA!$FX$61</f>
        <v>4.7149020000000004</v>
      </c>
      <c r="G787" s="4">
        <f>ChartDataA!$FX$62</f>
        <v>5.4339800000000009</v>
      </c>
      <c r="H787" s="4">
        <f>ChartDataA!$FX$63</f>
        <v>4.0982070000000164</v>
      </c>
    </row>
    <row r="788" spans="1:8" hidden="1">
      <c r="B788" s="4">
        <f>ChartDataA!$FY$57</f>
        <v>1.4320200000000001</v>
      </c>
      <c r="C788" s="4">
        <f>ChartDataA!$FY$58</f>
        <v>0.19360100000000013</v>
      </c>
      <c r="D788" s="4">
        <f>ChartDataA!$FY$59</f>
        <v>8.8681720000000013</v>
      </c>
      <c r="E788" s="4">
        <f>ChartDataA!$FY$60</f>
        <v>25.276260000000001</v>
      </c>
      <c r="F788" s="4">
        <f>ChartDataA!$FY$61</f>
        <v>3.6232770000000003</v>
      </c>
      <c r="G788" s="4">
        <f>ChartDataA!$FY$62</f>
        <v>3.1582980000000003</v>
      </c>
      <c r="H788" s="4">
        <f>ChartDataA!$FY$63</f>
        <v>1.0316969999999941</v>
      </c>
    </row>
    <row r="789" spans="1:8" hidden="1">
      <c r="A789" s="4" t="str">
        <f>ChartDataA!$FZ$56</f>
        <v>yt 31 12 2025</v>
      </c>
      <c r="B789" s="4">
        <f>ChartDataA!$FZ$57</f>
        <v>1.0297400000000001</v>
      </c>
      <c r="C789" s="4">
        <f>ChartDataA!$FZ$58</f>
        <v>0.146401</v>
      </c>
      <c r="D789" s="4">
        <f>ChartDataA!$FZ$59</f>
        <v>5.1758109999999995</v>
      </c>
      <c r="E789" s="4">
        <f>ChartDataA!$FZ$60</f>
        <v>13.463631000000001</v>
      </c>
      <c r="F789" s="4">
        <f>ChartDataA!$FZ$61</f>
        <v>2.3628419999999997</v>
      </c>
      <c r="G789" s="4">
        <f>ChartDataA!$FZ$62</f>
        <v>1.0570580000000001</v>
      </c>
      <c r="H789" s="4">
        <f>ChartDataA!$FZ$63</f>
        <v>0.6563879999999962</v>
      </c>
    </row>
  </sheetData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abSelected="1" workbookViewId="0"/>
  </sheetViews>
  <sheetFormatPr defaultColWidth="9.6328125" defaultRowHeight="12.5"/>
  <cols>
    <col min="1" max="1" width="1.7265625" customWidth="1"/>
  </cols>
  <sheetData>
    <row r="1" spans="1:2" ht="9" customHeight="1">
      <c r="A1" s="10"/>
    </row>
    <row r="2" spans="1:2" ht="15.5">
      <c r="B2" s="3" t="s">
        <v>47</v>
      </c>
    </row>
    <row r="3" spans="1:2" ht="13">
      <c r="B3" t="s">
        <v>48</v>
      </c>
    </row>
    <row r="4" spans="1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2025-04-26T19:38:42Z</dcterms:modified>
</cp:coreProperties>
</file>